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MichelleBaker\Downloads\"/>
    </mc:Choice>
  </mc:AlternateContent>
  <xr:revisionPtr revIDLastSave="0" documentId="8_{E2317500-5BCD-4AA4-B970-BB41013477C1}" xr6:coauthVersionLast="47" xr6:coauthVersionMax="47" xr10:uidLastSave="{00000000-0000-0000-0000-000000000000}"/>
  <bookViews>
    <workbookView xWindow="-110" yWindow="-110" windowWidth="22780" windowHeight="14540" firstSheet="1" activeTab="1" xr2:uid="{488BEFD5-F26E-4D19-AF57-3029D101E439}"/>
  </bookViews>
  <sheets>
    <sheet name="Contents" sheetId="1" state="hidden" r:id="rId1"/>
    <sheet name="Contents " sheetId="38" r:id="rId2"/>
    <sheet name="1 Pop experiencing homelessness" sheetId="19" r:id="rId3"/>
    <sheet name="2 Unmet need for public housing" sheetId="25" r:id="rId4"/>
    <sheet name="3 Time to house from register" sheetId="32" r:id="rId5"/>
    <sheet name="4 Turnaway rate" sheetId="23" r:id="rId6"/>
    <sheet name="5 Supply of public housing" sheetId="12" r:id="rId7"/>
    <sheet name="6 Uptake temp accommodation " sheetId="39" r:id="rId8"/>
    <sheet name="7 Uptake responses" sheetId="10" r:id="rId9"/>
    <sheet name="8 Housing affordability" sheetId="17" r:id="rId10"/>
    <sheet name="9 Housing affordability (Percd)" sheetId="36" r:id="rId11"/>
    <sheet name="10 Change rental affordability" sheetId="33" r:id="rId12"/>
    <sheet name="11 Perceived income adequacy" sheetId="18" r:id="rId13"/>
    <sheet name="12 Place to stay" sheetId="35" r:id="rId14"/>
    <sheet name="13 Discrimation housing barrier" sheetId="37" r:id="rId15"/>
    <sheet name="14 Discrimination (General)" sheetId="34" r:id="rId16"/>
  </sheets>
  <definedNames>
    <definedName name="_xlnm._FilterDatabase" localSheetId="12" hidden="1">'11 Perceived income adequacy'!$A$2:$K$57</definedName>
    <definedName name="_msoanchor_1">#REF!</definedName>
    <definedName name="_msoanchor_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5" i="10" l="1"/>
  <c r="F65" i="10"/>
  <c r="H65" i="10"/>
  <c r="J65" i="10"/>
</calcChain>
</file>

<file path=xl/sharedStrings.xml><?xml version="1.0" encoding="utf-8"?>
<sst xmlns="http://schemas.openxmlformats.org/spreadsheetml/2006/main" count="1360" uniqueCount="365">
  <si>
    <t>Housing and Urban Development Indicators</t>
  </si>
  <si>
    <t>Last updated:</t>
  </si>
  <si>
    <t>This set of indicators tracks progress towards the long-term goals in the Government Policy Statement on Housing and Urban Development and MAIHI Ka Ora, the National Māori Housing Strategy. These indicators are designed to show progress over the next five to ten years.
This workbook contains data tables for the figures reported against these indicators, organised by the data source. Data tables are accompanied by relevant notes and links or contacts to find more information.</t>
  </si>
  <si>
    <t>Contents</t>
  </si>
  <si>
    <t>1. Data sourced from StatsNZ</t>
  </si>
  <si>
    <t xml:space="preserve">Greenhouse gas emissions produced by households related to transport </t>
  </si>
  <si>
    <t>Number of new dwellings consents per 1,000 residents</t>
  </si>
  <si>
    <t>2. Data sourced from General Social Survey (GSS), StatsNZ</t>
  </si>
  <si>
    <t>Percentage of people who describe the location of their home as 'suitable' or 'very suitable'</t>
  </si>
  <si>
    <t>Percentage of people who describe their access to facilities as 'easy' or 'very easy'</t>
  </si>
  <si>
    <t>Percentage of people who report living in a healthy, dry house that doesn’t require repairs</t>
  </si>
  <si>
    <t>Percentage of Māori who report their whānau is doing well, and that they are not living in a damp or mouldy dwelling</t>
  </si>
  <si>
    <t>3. Data sourced from Household Economic Survey (HES), StatsNZ</t>
  </si>
  <si>
    <t>Percentage of people living in an owner-occupied dwelling</t>
  </si>
  <si>
    <t>Percentage of households paying 30% or more of disposable household income on housing costs</t>
  </si>
  <si>
    <t>4. Data sourced from Census, StatsNZ</t>
  </si>
  <si>
    <t>Number of people estimated to be experiencing Severe Housing Deprivation</t>
  </si>
  <si>
    <t>Percentage of people living in a severely crowded home</t>
  </si>
  <si>
    <t>5. Data sourced from the Ministry of Housing and Urban Development and Waka Kotahi</t>
  </si>
  <si>
    <t>Number of government housing programmes being implemented in partnership with iwi and Māori</t>
  </si>
  <si>
    <t xml:space="preserve">and number of dwellings built in partnership with iwi and Māori </t>
  </si>
  <si>
    <t>Number of Māori Community Housing Providers (CHPs)</t>
  </si>
  <si>
    <t xml:space="preserve">Number of homes built through Māori housing programmes </t>
  </si>
  <si>
    <t xml:space="preserve">Number of public housing tenancies managed by Māori community housing providers  </t>
  </si>
  <si>
    <t xml:space="preserve">Percentage of recipients of first home buyer supports who identify as Māori </t>
  </si>
  <si>
    <t>Number of government housing programmes or registers for which data is available on the MAIHI Ka Ora Ka Mārama dashboard</t>
  </si>
  <si>
    <t xml:space="preserve">Percentage of trips in high-growth urban areas on public transport, walking and cycling </t>
  </si>
  <si>
    <t>Comparing changes in median rental prices with changes in median household disposable income</t>
  </si>
  <si>
    <t xml:space="preserve">Number of programmes delivered to support Māori capability to lead housing projects </t>
  </si>
  <si>
    <t xml:space="preserve">Building consent by typology across urban areas and New Zealand </t>
  </si>
  <si>
    <t xml:space="preserve">Percentage of recently consented homes with access to frequent public transport services </t>
  </si>
  <si>
    <t>Homelessness Indicators</t>
  </si>
  <si>
    <t>The Homelessness Indicators present information across a broad range of areas important for understanding homelessness. This information includes data about:</t>
  </si>
  <si>
    <t xml:space="preserve">who and how many people are estimated to be experiencing or at risk of experiencing homelessness </t>
  </si>
  <si>
    <t xml:space="preserve">the supply, uptake and demand for housing services  </t>
  </si>
  <si>
    <t xml:space="preserve">housing affordability and </t>
  </si>
  <si>
    <t>additional factors related to homelessness.</t>
  </si>
  <si>
    <t>Where data is available, we report figures for the total population, by ethnicity, region and tenure. These categories are measured differently across data sources. Data tables are accompanied by relevant notes and links to find more information.</t>
  </si>
  <si>
    <t>1. Population experiencing homelessness</t>
  </si>
  <si>
    <t xml:space="preserve">Total population experiencing homelessness </t>
  </si>
  <si>
    <t>1.1.1</t>
  </si>
  <si>
    <t>Population living without shelter</t>
  </si>
  <si>
    <t>1.1.2</t>
  </si>
  <si>
    <t>Population living in temporary accommodation</t>
  </si>
  <si>
    <t>1.1.3</t>
  </si>
  <si>
    <t>Population sharing accommodation</t>
  </si>
  <si>
    <t>1.1.4</t>
  </si>
  <si>
    <t>Population in uninhabitable housing</t>
  </si>
  <si>
    <t>2. Unmet need for public housing</t>
  </si>
  <si>
    <t>Number of applicants on the Housing Register</t>
  </si>
  <si>
    <t>3. Time to house from Housing Register</t>
  </si>
  <si>
    <t>Median number of days to house an applicant from the Housing Register</t>
  </si>
  <si>
    <t>4. Turnaway rate</t>
  </si>
  <si>
    <t>5. Supply of public housing</t>
  </si>
  <si>
    <t>Number of public homes provided by Kāinga Ora (includes vacant and occupied homes)</t>
  </si>
  <si>
    <t>Number of public homes provided by Community Housing Providers (includes occupied homes)</t>
  </si>
  <si>
    <t>6. Uptake of government-funded temporary accommodation</t>
  </si>
  <si>
    <t>7. Uptake of government-funded responses to homelessness</t>
  </si>
  <si>
    <t>Number of households receiving an Emergency Housing Special Needs Grant</t>
  </si>
  <si>
    <t>Number of households in Contracted Emergency Housing</t>
  </si>
  <si>
    <r>
      <t>Number of Transitional Housing places secured for tenanting</t>
    </r>
    <r>
      <rPr>
        <sz val="10"/>
        <color rgb="FF003E52"/>
        <rFont val="Arial"/>
        <family val="2"/>
      </rPr>
      <t> </t>
    </r>
  </si>
  <si>
    <t>Number of contracted places in COVID-19 Response Motels</t>
  </si>
  <si>
    <t>Number of households housed via Housing First</t>
  </si>
  <si>
    <t>Number of households in public homes</t>
  </si>
  <si>
    <t>Number of households housed via Rapid Rehousing programme</t>
  </si>
  <si>
    <t xml:space="preserve">8. Housing affordability </t>
  </si>
  <si>
    <t>Low-income households paying more than 30% of their disposable household income on housing costs</t>
  </si>
  <si>
    <t>Low-income households paying more than 40% of their disposable household income on housing costs</t>
  </si>
  <si>
    <t>Low-income households paying more than 50% of their disposable household income on housing costs</t>
  </si>
  <si>
    <t>9. Perceived housing affordability</t>
  </si>
  <si>
    <t xml:space="preserve">Households who rate their housing as "unaffordable" </t>
  </si>
  <si>
    <t xml:space="preserve"> </t>
  </si>
  <si>
    <t>10. Change in Rental Affordability (CHAI)</t>
  </si>
  <si>
    <t>The 12-month rate of change between new lease rental prices and median household income after tax</t>
  </si>
  <si>
    <t>11.	Perceived income adequacy</t>
  </si>
  <si>
    <t xml:space="preserve">Households who rate their household income as "enough" or "more than enough" </t>
  </si>
  <si>
    <t>12. Place to stay</t>
  </si>
  <si>
    <t>Households who report it would be "easy" or "very easy" to ask someone for a place to stay if they urgently needed one</t>
  </si>
  <si>
    <t>13. Discrimination as a barrier to obtaining housing</t>
  </si>
  <si>
    <t>Renting households who report being discriminated against when trying to rent housing</t>
  </si>
  <si>
    <t>14. General experiences of discrimination</t>
  </si>
  <si>
    <t xml:space="preserve">Households who report experiencing discrimination </t>
  </si>
  <si>
    <t xml:space="preserve">1. Population experiencing homelessness  </t>
  </si>
  <si>
    <t>Indicator definition</t>
  </si>
  <si>
    <t xml:space="preserve">Overall number of people estimated to be experiencing homelessness. This indicator helps us understand the extent of homelessness in Aotearoa. </t>
  </si>
  <si>
    <t>This is one of four categories of homelessness that estimates the number of people living without shelter. This indicator provides information about those living as 'rough sleepers' or in improvised or mobile dwellings.</t>
  </si>
  <si>
    <t>This is one of four categories of homelessness that estimates the number of people living in temporary accommodation. This indicator provides information about those living in different types of emergency and transitional housing.</t>
  </si>
  <si>
    <t>This is one of four categories of homelessness that estimates the number of people sharing accommodation in a severely overcrowded dwelling. This indicator provides information about those temporarily sharing accommodation in dwellings that are severely overcrowded.</t>
  </si>
  <si>
    <t>This is one of four categories of homelessness that estimates the number of people living in housing that lacks one or more basic amenities. This indicator provides information about those in dwellings without basic features like electricity or a toilet.</t>
  </si>
  <si>
    <t>Total population experiencing homelessness</t>
  </si>
  <si>
    <t>New Zealand</t>
  </si>
  <si>
    <t>Census year</t>
  </si>
  <si>
    <t>Count</t>
  </si>
  <si>
    <t>Proportion (%)</t>
  </si>
  <si>
    <t>Total severely housing deprived</t>
  </si>
  <si>
    <t>Total</t>
  </si>
  <si>
    <t>Ethnicity</t>
  </si>
  <si>
    <t>Māori</t>
  </si>
  <si>
    <t>European</t>
  </si>
  <si>
    <t>Pacific Peoples</t>
  </si>
  <si>
    <t>Middle Eastern/Latin American/African</t>
  </si>
  <si>
    <t>Asian</t>
  </si>
  <si>
    <t>Other ethnicity</t>
  </si>
  <si>
    <t>Region</t>
  </si>
  <si>
    <t>Northland</t>
  </si>
  <si>
    <t xml:space="preserve">Auckland </t>
  </si>
  <si>
    <t xml:space="preserve">Waikato </t>
  </si>
  <si>
    <t>Bay of Plenty</t>
  </si>
  <si>
    <t xml:space="preserve">Gisborne </t>
  </si>
  <si>
    <t xml:space="preserve">Hawke's Bay </t>
  </si>
  <si>
    <t xml:space="preserve">Taranaki </t>
  </si>
  <si>
    <t>Manawatu-Whanganui</t>
  </si>
  <si>
    <t xml:space="preserve">Wellington </t>
  </si>
  <si>
    <t xml:space="preserve">Nelson </t>
  </si>
  <si>
    <t xml:space="preserve">Tasman </t>
  </si>
  <si>
    <t xml:space="preserve">Marlborough </t>
  </si>
  <si>
    <t>West Coast</t>
  </si>
  <si>
    <t xml:space="preserve">Canterbury </t>
  </si>
  <si>
    <t xml:space="preserve">Otago </t>
  </si>
  <si>
    <t xml:space="preserve">Southland </t>
  </si>
  <si>
    <t>Source:</t>
  </si>
  <si>
    <t xml:space="preserve">Amore, K., Viggers, H., Howden Chapman, P. (2021). Severe housing deprivation in Aotearoa New Zealand, 2018: June 2021 update. </t>
  </si>
  <si>
    <t>Data analysed by Amore et al. were sourced from Stats NZ, HUD, and emergency housing providers.</t>
  </si>
  <si>
    <t>Notes:</t>
  </si>
  <si>
    <t xml:space="preserve">1. The main input to these estimates is the 2018 Census. Issues encountered with 2018 Census data collection resulted in lower than expected participation rates. This had a significant effect on the quality of information collected, including a likely undercount of the number of Māori and Pacific Peoples experiencing severe housing deprivation. </t>
  </si>
  <si>
    <t xml:space="preserve">2. Proportion is the percent of all those estimated to be severely housing deprived for whom ethnicity data was available. Ethnicity is not imputed. </t>
  </si>
  <si>
    <t>3. People who reported belonging to more than one ethnic group are counted once in each group reported. This means that the total number of responses for all ethnic groups is greater than the total number of people who stated their ethnicities.</t>
  </si>
  <si>
    <t xml:space="preserve">4. Data breakdowns in this table reflect only those severely housing deprived people identified in the 2018 Census. Data excludes people in emergency and transitional accommodation or ‘pro-rata’ proportions of children in non-private dwellings. This means the breakdowns are less than the total. </t>
  </si>
  <si>
    <t xml:space="preserve">5. Data in this table does not include ‘pro-rata’ proportions of children in non-private dwellings. Therefore, the sum of the region counts for this table is 101,823 less than the number estimated for severe housing deprivation nationally. The proportions in this table have used 101,823 as the denominator. </t>
  </si>
  <si>
    <t>6. Denominator is the total number of those people estimated to be severely housing deprived.</t>
  </si>
  <si>
    <t>7. Access to the Stats NZ-managed, anonymised data used here was provided by Stats NZ under the security and confidentiality provisions of the Statistics Act 1975. Only people authorised by the Statistics Act 1975 are allowed to see data about a particular person, household, business, or organisation, and the data here have been confidentialised to protect these groups from identification and to keep their data safe. Further detail can be found in the Privacy Impact Assessment for the Integrated Data Infrastructure (IDI) available from www.stats.govt.nz.</t>
  </si>
  <si>
    <t>8. Please note the full description of caveats on pp12-14 of the full report by Amore, Viggers and Howden Chapman: https://www.hud.govt.nz/assets/Uploads/Documents/Severe-Housing-Deprivation-2018-Estimate-Report.pdf</t>
  </si>
  <si>
    <t xml:space="preserve">9. The impact of COVID-19 and the government response to homelessness since the 2018 Census will present a different picture of the Aotearoa New Zealand homeless population than described here. </t>
  </si>
  <si>
    <t>More information:</t>
  </si>
  <si>
    <t>2018 Severe Housing Deprivation Estimate - Te Tūāpapa Kura Kāinga - Ministry of Housing and Urban Development</t>
  </si>
  <si>
    <t>Total population living without shelter</t>
  </si>
  <si>
    <t>1. Notes from the above table regarding ethnicity, issues regarding the 2018 Census, access to the Stats NZ-managed anonymised data used here, caveats from the Amore et al. report, and COVID-19 also apply to this table.</t>
  </si>
  <si>
    <t>2. Proportion is the percent of all those estimated to be living without shelter.</t>
  </si>
  <si>
    <t xml:space="preserve">3. Data breakdowns in this table reflect only those severely housing deprived people identified in the 2018 Census. Data excludes people in emergency and transitional accommodation or ‘pro-rata’ proportions of children in non-private dwellings. This means the breakdowns are less than the total. </t>
  </si>
  <si>
    <t xml:space="preserve">4. Data in this table does not include ‘pro-rata’ proportions of children in non-private dwellings. Therefore, the sum of the region counts for this table is 3,618 less than the number estimated for severe housing deprivation nationally. The proportions in this table have used 3,618 as the denominator. </t>
  </si>
  <si>
    <t>5. Denominator is the total number people estimated to be living without shelter.</t>
  </si>
  <si>
    <t>Total population living in temporary accommodation</t>
  </si>
  <si>
    <t>2. Proportion is the percent of all those estimated to be living in temporary accommodation.</t>
  </si>
  <si>
    <t xml:space="preserve">4. Data in this table does not include ‘pro-rata’ proportions of children in non-private dwellings. Therefore, the sum of the region counts for this table is 7,632 less than the number estimated for severe housing deprivation nationally. The proportions in this table have used 7,632 as the denominator. </t>
  </si>
  <si>
    <t>5. Denominator is the total number of people living in temporary accomodation.</t>
  </si>
  <si>
    <t>Total population sharing accommodation</t>
  </si>
  <si>
    <t>Amore, K., Viggers, H., Howden Chapman, P. (2021). Severe housing deprivation in Aotearoa New Zealand, 2018: June 2021 update.</t>
  </si>
  <si>
    <t>2. Proportion is the percent of all those estimated to be sharing accommodation.</t>
  </si>
  <si>
    <t xml:space="preserve">4. Data in this table does not include ‘pro-rata’ proportions of children in non-private dwellings. Therefore, the sum of the region counts for this table is 30,167 less than the number estimated for severe housing deprivation nationally. The proportions in this table have used 30,167 as the denominator. </t>
  </si>
  <si>
    <t>5. Denominator is the total number of people sharing accommodation.</t>
  </si>
  <si>
    <t>Total population in uninhabitable housing</t>
  </si>
  <si>
    <t>2. Proportion is the percent of all those estimated to be living in uninhabitable housing.</t>
  </si>
  <si>
    <t xml:space="preserve">4. Data in this table does not include ‘pro-rata’ proportions of children in non-private dwellings. Therefore, the sum of the region counts for this table is 60,378 less than the number estimated for severe housing deprivation nationally. The proportions in this table have used 60,378 as the denominator. </t>
  </si>
  <si>
    <t>5. Denominator is the total number of people in uninhabitable housing.</t>
  </si>
  <si>
    <t xml:space="preserve"> Number of applicants on the Housing Register. This indicator reports the number of households waiting to be housed in public housing. This indicator helps us to understand populations and regions where urgent housing need is not currently being met.</t>
  </si>
  <si>
    <t>Month ending</t>
  </si>
  <si>
    <t>Dec-22</t>
  </si>
  <si>
    <t>Sep-22</t>
  </si>
  <si>
    <t>Jun-22</t>
  </si>
  <si>
    <t>Mar-22</t>
  </si>
  <si>
    <t xml:space="preserve">Ethnicity </t>
  </si>
  <si>
    <t>Total recipients with recorded ethnicity</t>
  </si>
  <si>
    <t>Ethnicity not specified</t>
  </si>
  <si>
    <t>Housing Register, MSD</t>
  </si>
  <si>
    <t>1. Housing Register data is comprised of applicants at the end of each month who are not currently in public housing but have been assessed as eligible and are ready to be matched to a suitable home. The Housing Register is a sub-register of the Public Housing Register.</t>
  </si>
  <si>
    <t xml:space="preserve">2. The total number of applicants on the Housing Register is slightly different in this table and Table 2.2. This is because the total figure in Table 2.2 is rounded to base 3 for confidentiality reasons and is published by MSD. The total figure here does not round to base 3 and is sourced from MSD and published by HUD. </t>
  </si>
  <si>
    <t>3. Ethnicity is that of the main applicant. People who reported belonging to more than one ethnic group are counted once in each group reported. This means that the total number of responses for all ethnic groups is greater than the total number of people who stated their ethnicities.</t>
  </si>
  <si>
    <t>Housing Register - Ministry of Social Development</t>
  </si>
  <si>
    <t>Quarter ending</t>
  </si>
  <si>
    <t>Auckland</t>
  </si>
  <si>
    <t>Waikato</t>
  </si>
  <si>
    <t>East Coast</t>
  </si>
  <si>
    <t>Taranaki</t>
  </si>
  <si>
    <t>Central</t>
  </si>
  <si>
    <t>Wellington</t>
  </si>
  <si>
    <t>West Coast Tasman</t>
  </si>
  <si>
    <t>Canterbury</t>
  </si>
  <si>
    <t>Southern</t>
  </si>
  <si>
    <t>Government Housing Dashboard, HUD</t>
  </si>
  <si>
    <t xml:space="preserve">1. Notes from the above table regarding ethnicity and Housing Register data also apply to this table. </t>
  </si>
  <si>
    <t xml:space="preserve">2. The total number of applicants on the Housing Register is slightly different in this table and Table 2.1. This is because the total figure here is rounded to base 3 for confidentiality reasons and is published by MSD. The total figure in Table 2.1 does not round to base 3 and is sourced from MSD and published by HUD. </t>
  </si>
  <si>
    <t xml:space="preserve">More information: </t>
  </si>
  <si>
    <t>Government Housing Dashboard - Te Tūāpapa Kura Kāinga - Ministry of Housing and Urban Development</t>
  </si>
  <si>
    <t xml:space="preserve">The median number of days to house an applicant from the Housing Register. This indicator provides information about the length of time it takes to house applicants in public housing. This helps us understand how efficiently the system is working to support people experiencing or at risk of homelessness into longer-term accommodation. </t>
  </si>
  <si>
    <t>As at</t>
  </si>
  <si>
    <t>Median days</t>
  </si>
  <si>
    <t>,</t>
  </si>
  <si>
    <t xml:space="preserve">1. "Median days to house" is defined as the median number of calendar days between the date an application is first confirmed on the Housing Register and the date a tenancy is activated for that application. </t>
  </si>
  <si>
    <t>There is currently no data source available.</t>
  </si>
  <si>
    <t xml:space="preserve">The number of people seeking housing through a housing service (e.g., Housing First) compared to the number of those who can be accommodated. This indicator helps us understand more about the extent of unmet demand for housing services which help prevent and decrease homelessness. </t>
  </si>
  <si>
    <t>Number of public houses in New Zealand supplied by Kāinga Ora and registered Community Housing Providers. This indicator tells us about our current supply of government-funded public housing. An adequate supply of affordable and secure housing is critical for preventing and responding to homelessness.</t>
  </si>
  <si>
    <t>1. Figures represent the number of active tenancies at the time of reporting.</t>
  </si>
  <si>
    <t>The total number of households in government-funded temporary accommodation cannot be produced from the data available. While data by programme is available (see uptake of government-funded responses to homelessness for data by programme type), the total number of households supported by these programmes cannot currently be produced as the unit of measurement between them differs. For example, some programmes count households, while others count the number of places.</t>
  </si>
  <si>
    <t>Number of households in government-funded temporary accommodation. This indicator helps us understand uptake of different accommodation options offered by the Government's housing programme to support households into long-term housing.</t>
  </si>
  <si>
    <t>Number of households supported by a government-funded response to homelessness (e.g., Housing First). This indicator provides information about households accessing government-funded services to help prevent their potential entry or return to homelessness, or support their exit from homelessness.</t>
  </si>
  <si>
    <r>
      <t>Number of Transitional Housing places secured for tenanting</t>
    </r>
    <r>
      <rPr>
        <sz val="10"/>
        <color rgb="FF003E52"/>
        <rFont val="Calibri"/>
        <family val="2"/>
        <scheme val="minor"/>
      </rPr>
      <t> </t>
    </r>
  </si>
  <si>
    <t>Number of households in public homes</t>
  </si>
  <si>
    <t xml:space="preserve">As at </t>
  </si>
  <si>
    <t>Ethnicity of a primary applicant</t>
  </si>
  <si>
    <t>West Coast-Tasman</t>
  </si>
  <si>
    <t>Other region</t>
  </si>
  <si>
    <t xml:space="preserve">Source: </t>
  </si>
  <si>
    <t>Emergency Housing Special Needs Grants monthly time Series, MSD</t>
  </si>
  <si>
    <t>1. In July 2016, the Emergency Housing Special Needs Grant (EH SNG) was introduced. The purpose of the EH SNG is to help individuals and families with the cost of staying in short-term emergency accommodation (motels, hostels, campsites, etc.) if they are temporarily unable to access MSD's contracted transitional housing places.</t>
  </si>
  <si>
    <t>2. Random rounding to base 3 is applied here to ensure there is little or no chance a figure could identify individuals. Zeroes, in this case, are not rounded to 3.</t>
  </si>
  <si>
    <t xml:space="preserve">Monthly Housing Reporting - Ministry of Social Development </t>
  </si>
  <si>
    <t>Rotorua</t>
  </si>
  <si>
    <t>Number of people in Contracted Emergency Housing</t>
  </si>
  <si>
    <t>Age</t>
  </si>
  <si>
    <t>Adults</t>
  </si>
  <si>
    <t>Child</t>
  </si>
  <si>
    <t>Rotorua Temporary Housing Dashboard, HUD</t>
  </si>
  <si>
    <t>1. In June 2021, Cabinet agreed to fund a series of actions to improve the provision of emergency housing in Rotorua, including contracting specific motels for the use of families with children, providing wraparound support and establishing a housing hub with local Iwi. Contracted emergency housing is currently available in Rotorua only.</t>
  </si>
  <si>
    <t>3. The contracted emergency housing programme does not collect information on ethnicity.</t>
  </si>
  <si>
    <t xml:space="preserve">4. Data is collected quarterly. It is not recommended to combine the four quarters of a year (e.g., 2022) to get a year end count. Data is also reported annually for some (e.g. EH SNG) but not all programmes. </t>
  </si>
  <si>
    <t xml:space="preserve">Rotorua Housing Accord - Te Tūāpapa Kura Kāinga - Ministry of Housing and Urban Development </t>
  </si>
  <si>
    <t>Please contact HUD Insights for more information.</t>
  </si>
  <si>
    <t>HUD.Insights@hud.govt.nz</t>
  </si>
  <si>
    <r>
      <t>Number of Transitional Housing places secured for tenanting</t>
    </r>
    <r>
      <rPr>
        <b/>
        <sz val="10"/>
        <color rgb="FF003E52"/>
        <rFont val="Calibri"/>
        <family val="2"/>
        <scheme val="minor"/>
      </rPr>
      <t> </t>
    </r>
  </si>
  <si>
    <t>Number of Transitional Housing places secured for tenanting </t>
  </si>
  <si>
    <t>1. Transitional Housing is temporary accommodation and support for individuals or families who are in urgent need of housing. It provides warm, dry, short-term housing for people and families who urgently need a place to stay. Some of the Transitional Housing places are units in motels.</t>
  </si>
  <si>
    <t>2. These figures are contracted Transitional Housing places at the time of reporting, which can be a proxy indicator for the number of households in Transitional Housing at the time of reporting.</t>
  </si>
  <si>
    <t xml:space="preserve">3. Data is collected quarterly and it is not recommended to combine the 4 quarters of a year (eg. 2022) to get a year end count. Data is also reported annually (e.g. EH SNG) for some of the programs not all of them. </t>
  </si>
  <si>
    <t>Please send your enquiries to:</t>
  </si>
  <si>
    <t>Number of contracted places in COVID-19 Response Motels</t>
  </si>
  <si>
    <t>N/A</t>
  </si>
  <si>
    <t>N/A Not applicable (no COVID-19 Response Motels in Taranaki or Southern regions).</t>
  </si>
  <si>
    <t>Internal reporting data, HUD</t>
  </si>
  <si>
    <t xml:space="preserve">1. In April 2021, funding for additional housing places was secured to provide suitable accommodation for rough sleepers, reduce occupancy in high-density accommodations such as night shelters and hostels, and meet other immediate housing needs to reduce the impact of COVID-19. </t>
  </si>
  <si>
    <t>2. These figures are contracted COVID-19 Response Motels places at the time of reporting, which can be a proxy indicator for the number of households in COVID-19 Response Motels at the time of reporting.</t>
  </si>
  <si>
    <t>Number of households housed via Housing First</t>
  </si>
  <si>
    <t>Not available</t>
  </si>
  <si>
    <t>Other</t>
  </si>
  <si>
    <t>No answer</t>
  </si>
  <si>
    <t>Housing First areas</t>
  </si>
  <si>
    <t>Far North</t>
  </si>
  <si>
    <t>Whangarei</t>
  </si>
  <si>
    <t>Hamilton</t>
  </si>
  <si>
    <t>Tauranga</t>
  </si>
  <si>
    <t>Hawke's Bay</t>
  </si>
  <si>
    <t>Nelson</t>
  </si>
  <si>
    <t>Blenheim</t>
  </si>
  <si>
    <t>Christchurch</t>
  </si>
  <si>
    <t>Gender of a primary applicant</t>
  </si>
  <si>
    <t>Female</t>
  </si>
  <si>
    <t>Male</t>
  </si>
  <si>
    <t>Gender diverse or indeterminate</t>
  </si>
  <si>
    <t>Not available (counts are not available for publication).</t>
  </si>
  <si>
    <t>Public Housing Quarterly Reports, HUD</t>
  </si>
  <si>
    <t>1. Figures are based on programme provider reporting, which can be incomplete and may be revised in future.</t>
  </si>
  <si>
    <t>Public Housing Quarterly Reports - Te Tūāpapa Kura Kāinga - Ministry of Housing and Urban Development</t>
  </si>
  <si>
    <t>Region - HUD</t>
  </si>
  <si>
    <t>Regional Factsheets, HUD</t>
  </si>
  <si>
    <t>1. Figures represent the number of active tenancy at the time of reporting.</t>
  </si>
  <si>
    <t>Public Housing Quarterly Reports and Regional Factsheets - Te Tūāpapa Kura Kāinga - Ministry of Housing and Urban Development</t>
  </si>
  <si>
    <t>Currently, Rapid Rehousing data is not available.</t>
  </si>
  <si>
    <t>Rapid Rehousing - Te Tūāpapa Kura Kāinga - Ministry of Housing and Urban Development</t>
  </si>
  <si>
    <r>
      <t>8. Housing affordability</t>
    </r>
    <r>
      <rPr>
        <sz val="10"/>
        <color rgb="FF000000"/>
        <rFont val="Calibri"/>
        <family val="2"/>
        <scheme val="minor"/>
      </rPr>
      <t xml:space="preserve"> </t>
    </r>
  </si>
  <si>
    <t>Proportion of low-income households spending more than 30% of their disposable income on housing costs. This indicator provides information about households who are finding housing unaffordable and could be at potential risk of homelessness in the event of a shock or unexpected cost.</t>
  </si>
  <si>
    <t>Proportion of low-income households spending more than 40% of their disposable income on housing costs. This indicator provides information about households who are finding housing unaffordable and could be at higher risk of homelessness in the event of a shock or unexpected cost. </t>
  </si>
  <si>
    <t>Proportion of low-income households spending more than 50% of their disposable income on housing costs. This indicator provides information about households who are finding housing extremely unaffordable and are at higher risk of homelessness in the event of a shock or unexpected cost.</t>
  </si>
  <si>
    <t>Year surveyed</t>
  </si>
  <si>
    <t>Households</t>
  </si>
  <si>
    <t>Lower Confidence Interval (LCI)</t>
  </si>
  <si>
    <t>Upper Confidence Interval (UCI)</t>
  </si>
  <si>
    <t>Sampling Error</t>
  </si>
  <si>
    <t>Relative Sampling Error</t>
  </si>
  <si>
    <t>Flag^</t>
  </si>
  <si>
    <t>*</t>
  </si>
  <si>
    <t>Middle Eastern/Latin American/African/Other ethnicity</t>
  </si>
  <si>
    <t>Gisborne/Hawkes Bay</t>
  </si>
  <si>
    <t>**</t>
  </si>
  <si>
    <t>Tasman/Nelson/Marlborough/West Coast</t>
  </si>
  <si>
    <t>Otago</t>
  </si>
  <si>
    <t>Southland</t>
  </si>
  <si>
    <t>Tenure</t>
  </si>
  <si>
    <t>Owned</t>
  </si>
  <si>
    <t>Not owned and rent-paying</t>
  </si>
  <si>
    <t>Not owned and does not pay rent</t>
  </si>
  <si>
    <t>Not owned (total)</t>
  </si>
  <si>
    <t>Not elsewhere included</t>
  </si>
  <si>
    <t>S</t>
  </si>
  <si>
    <t>Total stated</t>
  </si>
  <si>
    <t xml:space="preserve">^Quality flag symbols for the Household Economic Survey regarding relative sampling error of estimates (with 95% confidence). Estimates with higher sampling errors have lower statistical reliability. </t>
  </si>
  <si>
    <t>*Relative sampling error is 21 to 50 percent.</t>
  </si>
  <si>
    <t>**Relative sampling error is 51 to 100 percent.</t>
  </si>
  <si>
    <t>***Relative sampling error is over 100 percent.</t>
  </si>
  <si>
    <t>S Estimates have been suppressed for confidentiality and/or quality reasons (e.g., information in cell considered sensitive).</t>
  </si>
  <si>
    <t>Household Economic Survey, Stats NZ</t>
  </si>
  <si>
    <t>1. Population is low-income households. Low income is defined as less than 50% of median equivalised household disposable income.</t>
  </si>
  <si>
    <t>2. Counts do not match those published elsewhere. The material wellbeing data, which was used for this request, has its own set of weights that are different to the standard income weights used for the published figures.</t>
  </si>
  <si>
    <t xml:space="preserve">3. The 2022 Household Economic Survey (HES) figures are expected to become available later in 2023. </t>
  </si>
  <si>
    <t xml:space="preserve">4. Proportions have been rounded to one decimal point for each estimate. </t>
  </si>
  <si>
    <t xml:space="preserve">5. Some households are counted twice: Those who spend more than 50% of their income on housing costs are also counted in the 40% and 30% categories. </t>
  </si>
  <si>
    <t>6. Total proportion was calculated using the total number of households who pay more than 30% of their disposable income on housing costs as the nominator and the total number of low income households as the denominator.</t>
  </si>
  <si>
    <t>7. Ethnicity is reported at the household level, and ethnicity proportions were calculated using the total number of low-income households in each ethnic group as the nominator and the total number of households who spend more than 30%, 40% or 50% of their disposable income on housing as the denominator.</t>
  </si>
  <si>
    <t xml:space="preserve">Household income and housing cost statistics release: 2021 - Stats NZ </t>
  </si>
  <si>
    <t>info@stats.govt.nz</t>
  </si>
  <si>
    <t>Count of low-income households paying more than 40% of their disposable household income on housing costs</t>
  </si>
  <si>
    <r>
      <t>M</t>
    </r>
    <r>
      <rPr>
        <sz val="10"/>
        <color theme="1"/>
        <rFont val="Calibri"/>
        <family val="2"/>
      </rPr>
      <t>ā</t>
    </r>
    <r>
      <rPr>
        <sz val="10"/>
        <color theme="1"/>
        <rFont val="Calibri"/>
        <family val="2"/>
        <scheme val="minor"/>
      </rPr>
      <t>ori</t>
    </r>
  </si>
  <si>
    <t>1. Notes from the above table regarding low-income households, material wellbeing data, HES data availability, rounding, double-counts and household ethnicity proportions also apply to this table.</t>
  </si>
  <si>
    <t>2. Total proportion was calculated using the total number of households who pay more than 40% of their disposable income on housing costs as the nominator and the total number of low income households as the denominator.</t>
  </si>
  <si>
    <t>Count of low-income households paying more than 50% of their disposable household income on housing costs</t>
  </si>
  <si>
    <t>2. Total proportion was calculated using the total number of households who pay more than 50% of their disposable income on housing costs as the nominator and the total number of low income households as the denominator.</t>
  </si>
  <si>
    <t xml:space="preserve">Proportion of households that perceive their housing costs as unaffordable. Households that perceive their housing as unaffordable could be at increased risk of homelessness in the event of a shock or unexpected cost. </t>
  </si>
  <si>
    <t>Households who rate their housing as "unaffordable"</t>
  </si>
  <si>
    <t>Lower Confidence Interval (LCI)
Proportion (%)</t>
  </si>
  <si>
    <t>Upper Confidence Interval (UCI)
Proportion (%)</t>
  </si>
  <si>
    <t>Proportion of households who rate their housing as "unaffordable"</t>
  </si>
  <si>
    <t>***</t>
  </si>
  <si>
    <t>Total not owned</t>
  </si>
  <si>
    <t xml:space="preserve">^Quality flag symbols for the General Social Survey regarding relative sampling error (with 95% confidence). Estimates with higher sampling errors have lower statistical reliability. </t>
  </si>
  <si>
    <t>*Relative sampling error is 30 to 49.9 percent.</t>
  </si>
  <si>
    <t>**Relative sampling error is 50 to 99.9 percent.</t>
  </si>
  <si>
    <t>General Social Survey, Stats NZ</t>
  </si>
  <si>
    <t>1. In this table, "unaffordability" refers to ratings of 0-4 (out of 0-10).</t>
  </si>
  <si>
    <t xml:space="preserve">2. Ethnicity applies to the household, not to the proportions of people in it. </t>
  </si>
  <si>
    <t xml:space="preserve">3. A limitation of the General Social Survey is that the sample excludes many of our more vulnerable households who are not residing in permanent private dwellings. </t>
  </si>
  <si>
    <t>4. Due to the size of the sample, small area estimates are only possible when multiple years of data are analysed together. Stats NZ produces larger area breakdowns when the target sample size is reached.</t>
  </si>
  <si>
    <t>Wellbeing statistics: 2021 - Stats NZ</t>
  </si>
  <si>
    <t>Twelve-month rate of change in rental affordability. This indicator tells us whether rental prices have become more or less affordable over time. Positive numbers mean increased affordability. Decreasing rental affordability may place more financial pressure on households and could increase households' risk of homelessness.</t>
  </si>
  <si>
    <t>2019-2022</t>
  </si>
  <si>
    <t>Twelve-month change</t>
  </si>
  <si>
    <t>Sep 2021-Sep 2022</t>
  </si>
  <si>
    <t>Sep 2020-Sep 2021</t>
  </si>
  <si>
    <t>Sep 2019-Sep 2020</t>
  </si>
  <si>
    <t>Change in Rental Affordability (CHAI)</t>
  </si>
  <si>
    <t xml:space="preserve">
Proportion (%)</t>
  </si>
  <si>
    <t>Gisborne</t>
  </si>
  <si>
    <t>Hawkes Bay</t>
  </si>
  <si>
    <t>Tasman</t>
  </si>
  <si>
    <t>Marlborough</t>
  </si>
  <si>
    <t>Change in Housing Affordability Indicators (CHAI), HUD</t>
  </si>
  <si>
    <t>1. Positive changes in the rental affordability index imply greater affordability as incomes are increasing faster than rent prices; negative changes imply less affordability as rent prices are rising faster than incomes.</t>
  </si>
  <si>
    <t>2. Changes in rental affordability are best considered within 12-month periods.</t>
  </si>
  <si>
    <t>3. Because this indicator compares change between new tenancy rental prices and growth in median household disposable income after tax, households not experiencing income growth will experience different changes in affordability.</t>
  </si>
  <si>
    <t>4. This indicator tracks regional changes in affordability but not how affordable an area is at specific a point in time. This means it is not possible to compare affordability between areas. For example, affordability in one area can improve more than other areas over a period of time while the level of affordability in that area remains worse.</t>
  </si>
  <si>
    <t>Change in Housing Affordability Indicators - Te Tūāpapa Kura Kāinga - Ministry of Housing and Urban Development</t>
  </si>
  <si>
    <t>11. Perceived income adequacy</t>
  </si>
  <si>
    <t>Proportion of households who perceive their household income as enough to meet their needs. This indicator helps us understand the extent to which households can cover everyday living expenses. Households with adequate incomes may be more resilient to shocks or unexpected costs, which may lower their risk of experiencing homelessness.</t>
  </si>
  <si>
    <t xml:space="preserve">Households who rate their household income as "enough or "more than enough" </t>
  </si>
  <si>
    <t>1. Counts do not match those published elsewhere. The material wellbeing data, which was used for this request, has its own set of weights that are different to the standard income weights used for the published figures.</t>
  </si>
  <si>
    <t>2. Ethnicity applies to the household.</t>
  </si>
  <si>
    <t xml:space="preserve">3. Proportions have been rounded to one decimal point for each estimate. </t>
  </si>
  <si>
    <t>4. HES data for the year ended June 2022 is available in the latest household income and housing costs statistics release.</t>
  </si>
  <si>
    <t>Proportion of people who can ask someone they know for a place to stay if they urgently need one. This indicator provides information about people's social connections that can help them avoid being without shelter.</t>
  </si>
  <si>
    <t>Proportion of households who report it would be "easy" or "very easy" to ask someone they know for a place to stay if they urgently needed one</t>
  </si>
  <si>
    <t xml:space="preserve">Pacific Peoples </t>
  </si>
  <si>
    <t>1. A limitation to the General Social Survey (GSS) is that the sample excludes many of our more vulnerable households who are not residing in permanent private dwellings.</t>
  </si>
  <si>
    <t>2. The 2021 GSS has a reduced sample size which resulted in an increase in sampling error. Larger sampling errors mean estimates are less sensitive to change, and differences between groups are less likely to be statistically significant. In particular, estimates for smaller population groups may have particularly large sampling errors associated with them. Changes that are not statistically significant (even if large) may be due to differences in the samples selected, rather than real-world change.</t>
  </si>
  <si>
    <t>3. Denominator is all households for each of the demographic breakdowns above.</t>
  </si>
  <si>
    <t>4. Ethnicity applies to the household.</t>
  </si>
  <si>
    <t xml:space="preserve">5. These results use households as the population. Therefore the results included will differ from the Wellbeing statistics published by Stats NZ, which publishes people. </t>
  </si>
  <si>
    <t>Proportion of people who reported being discriminated against when trying to rent housing. This indicator provides information about one barrier people may face to obtaining accommodation. Discrimination can contribute to ongoing housing need and potential entries or returns into homelessness.</t>
  </si>
  <si>
    <t>Proportion of renting households who report being discriminated against when trying to rent housing in the last 12 months</t>
  </si>
  <si>
    <t>1. Results for this indicator reflect the proportion of households that experienced discrimination when trying to rent housing in the last 12-months, as at the time they were surveyed.</t>
  </si>
  <si>
    <t xml:space="preserve">3. These results use renting households as the population. Therefore the results included will differ from the Wellbeing statistics published by Stats NZ, which publishes people. </t>
  </si>
  <si>
    <t xml:space="preserve">4. Ethnicity applies to the household, not to the proportions of people in it. </t>
  </si>
  <si>
    <t>Households who report experiencing discrimination.</t>
  </si>
  <si>
    <t>Proportion of people who reported experiencing discrimination. This indicator provides information about general experiences of discrimination that disadvantage some groups in our society. Discrimination can contribute to ongoing housing need and potential entries or returns into homelessness.</t>
  </si>
  <si>
    <t>Households who report experiencing discrimination</t>
  </si>
  <si>
    <t>Proportion of households who report experiencing discrimination in the last 12 months</t>
  </si>
  <si>
    <t>1. Results for this indicator reflect the proportion of households that experienced discrimination in the last 12-months, as at the time they were surveyed.</t>
  </si>
  <si>
    <t xml:space="preserve">3. These results use households as the population. Therefore the results included will differ from the Wellbeing statistics published by Stats NZ, which publishes people. </t>
  </si>
  <si>
    <t>9 June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</si>
</sst>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0.0%"/>
    <numFmt numFmtId="165" formatCode="#,###"/>
    <numFmt numFmtId="166" formatCode="d\ mmmm\ yyyy"/>
    <numFmt numFmtId="167" formatCode="#,##0;\-#,##0;\-"/>
    <numFmt numFmtId="168" formatCode="#,###.0"/>
    <numFmt numFmtId="169" formatCode="#,##0.0;\-#,##0.0;\-"/>
    <numFmt numFmtId="170" formatCode="0.0"/>
    <numFmt numFmtId="171" formatCode="#,##0.0_ ;\-#,##0.0\ "/>
    <numFmt numFmtId="172" formatCode="_-* #,##0.0_-;\-* #,##0.0_-;_-* &quot;-&quot;??_-;_-@_-"/>
    <numFmt numFmtId="173" formatCode="0.0000000"/>
    <numFmt numFmtId="174" formatCode="0.000"/>
  </numFmts>
  <fonts count="38" x14ac:knownFonts="1">
    <font>
      <sz val="11"/>
      <color theme="1"/>
      <name val="Calibri"/>
      <family val="2"/>
      <scheme val="minor"/>
    </font>
    <font>
      <sz val="10"/>
      <color theme="1"/>
      <name val="Calibri"/>
      <family val="2"/>
      <scheme val="minor"/>
    </font>
    <font>
      <sz val="10"/>
      <color theme="1"/>
      <name val="Calibri"/>
      <family val="2"/>
      <scheme val="minor"/>
    </font>
    <font>
      <sz val="11"/>
      <color theme="1"/>
      <name val="Calibri"/>
      <family val="2"/>
      <scheme val="minor"/>
    </font>
    <font>
      <b/>
      <sz val="10"/>
      <color theme="1"/>
      <name val="Calibri"/>
      <family val="2"/>
      <scheme val="minor"/>
    </font>
    <font>
      <u/>
      <sz val="11"/>
      <color theme="10"/>
      <name val="Calibri"/>
      <family val="2"/>
      <scheme val="minor"/>
    </font>
    <font>
      <u/>
      <sz val="10"/>
      <color theme="10"/>
      <name val="Calibri"/>
      <family val="2"/>
      <scheme val="minor"/>
    </font>
    <font>
      <b/>
      <u/>
      <sz val="10"/>
      <color theme="1"/>
      <name val="Calibri"/>
      <family val="2"/>
      <scheme val="minor"/>
    </font>
    <font>
      <b/>
      <sz val="11"/>
      <color theme="1"/>
      <name val="Calibri"/>
      <family val="2"/>
      <scheme val="minor"/>
    </font>
    <font>
      <sz val="10"/>
      <name val="Arial"/>
      <family val="2"/>
    </font>
    <font>
      <u/>
      <sz val="10"/>
      <color theme="10"/>
      <name val="Arial"/>
      <family val="2"/>
    </font>
    <font>
      <sz val="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0"/>
      <color indexed="12"/>
      <name val="Arial"/>
      <family val="2"/>
    </font>
    <font>
      <b/>
      <u/>
      <sz val="10"/>
      <color theme="10"/>
      <name val="Calibri"/>
      <family val="2"/>
      <scheme val="minor"/>
    </font>
    <font>
      <sz val="10"/>
      <color rgb="FF000000"/>
      <name val="Calibri"/>
      <family val="2"/>
      <scheme val="minor"/>
    </font>
    <font>
      <i/>
      <sz val="10"/>
      <color theme="1"/>
      <name val="Calibri"/>
      <family val="2"/>
      <scheme val="minor"/>
    </font>
    <font>
      <sz val="10"/>
      <color rgb="FFFF0000"/>
      <name val="Calibri"/>
      <family val="2"/>
      <scheme val="minor"/>
    </font>
    <font>
      <b/>
      <sz val="10"/>
      <name val="Calibri"/>
      <family val="2"/>
      <scheme val="minor"/>
    </font>
    <font>
      <b/>
      <sz val="10"/>
      <color rgb="FF000000"/>
      <name val="Calibri"/>
      <family val="2"/>
      <scheme val="minor"/>
    </font>
    <font>
      <sz val="10"/>
      <color rgb="FF003E52"/>
      <name val="Calibri"/>
      <family val="2"/>
      <scheme val="minor"/>
    </font>
    <font>
      <b/>
      <sz val="10"/>
      <color rgb="FF003E52"/>
      <name val="Calibri"/>
      <family val="2"/>
      <scheme val="minor"/>
    </font>
    <font>
      <sz val="10"/>
      <color rgb="FF003E52"/>
      <name val="Arial"/>
      <family val="2"/>
    </font>
    <font>
      <sz val="10"/>
      <color theme="1"/>
      <name val="Calibri"/>
      <family val="2"/>
    </font>
  </fonts>
  <fills count="36">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FFFFF"/>
        <bgColor rgb="FF000000"/>
      </patternFill>
    </fill>
  </fills>
  <borders count="39">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indexed="64"/>
      </right>
      <top/>
      <bottom/>
      <diagonal/>
    </border>
    <border>
      <left style="thin">
        <color rgb="FF000000"/>
      </left>
      <right style="thin">
        <color rgb="FF000000"/>
      </right>
      <top/>
      <bottom style="thin">
        <color rgb="FF000000"/>
      </bottom>
      <diagonal/>
    </border>
    <border>
      <left style="thin">
        <color indexed="64"/>
      </left>
      <right style="thin">
        <color indexed="64"/>
      </right>
      <top/>
      <bottom style="thin">
        <color rgb="FF000000"/>
      </bottom>
      <diagonal/>
    </border>
    <border>
      <left/>
      <right style="thin">
        <color rgb="FF000000"/>
      </right>
      <top/>
      <bottom/>
      <diagonal/>
    </border>
    <border>
      <left/>
      <right style="thin">
        <color indexed="64"/>
      </right>
      <top/>
      <bottom style="thin">
        <color rgb="FF000000"/>
      </bottom>
      <diagonal/>
    </border>
    <border>
      <left style="thin">
        <color rgb="FF000000"/>
      </left>
      <right/>
      <top style="thin">
        <color indexed="64"/>
      </top>
      <bottom/>
      <diagonal/>
    </border>
    <border>
      <left style="thin">
        <color indexed="64"/>
      </left>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bottom style="thin">
        <color indexed="64"/>
      </bottom>
      <diagonal/>
    </border>
    <border>
      <left style="thin">
        <color indexed="64"/>
      </left>
      <right style="thin">
        <color rgb="FF000000"/>
      </right>
      <top/>
      <bottom style="thin">
        <color indexed="64"/>
      </bottom>
      <diagonal/>
    </border>
    <border>
      <left/>
      <right/>
      <top style="thin">
        <color indexed="64"/>
      </top>
      <bottom style="thin">
        <color indexed="64"/>
      </bottom>
      <diagonal/>
    </border>
  </borders>
  <cellStyleXfs count="50">
    <xf numFmtId="0" fontId="0" fillId="0" borderId="0"/>
    <xf numFmtId="9" fontId="3" fillId="0" borderId="0" applyFont="0" applyFill="0" applyBorder="0" applyAlignment="0" applyProtection="0"/>
    <xf numFmtId="0" fontId="5" fillId="0" borderId="0" applyNumberFormat="0" applyFill="0" applyBorder="0" applyAlignment="0" applyProtection="0"/>
    <xf numFmtId="0" fontId="9" fillId="0" borderId="0"/>
    <xf numFmtId="0" fontId="9" fillId="0" borderId="0"/>
    <xf numFmtId="0" fontId="10" fillId="0" borderId="0" applyNumberFormat="0" applyFill="0" applyBorder="0" applyAlignment="0" applyProtection="0">
      <alignment vertical="top"/>
      <protection locked="0"/>
    </xf>
    <xf numFmtId="0" fontId="9" fillId="0" borderId="0"/>
    <xf numFmtId="43" fontId="3" fillId="0" borderId="0" applyFont="0" applyFill="0" applyBorder="0" applyAlignment="0" applyProtection="0"/>
    <xf numFmtId="0" fontId="12" fillId="0" borderId="0" applyNumberFormat="0" applyFill="0" applyBorder="0" applyAlignment="0" applyProtection="0"/>
    <xf numFmtId="0" fontId="13" fillId="0" borderId="15" applyNumberFormat="0" applyFill="0" applyAlignment="0" applyProtection="0"/>
    <xf numFmtId="0" fontId="14" fillId="0" borderId="16" applyNumberFormat="0" applyFill="0" applyAlignment="0" applyProtection="0"/>
    <xf numFmtId="0" fontId="15" fillId="0" borderId="17" applyNumberFormat="0" applyFill="0" applyAlignment="0" applyProtection="0"/>
    <xf numFmtId="0" fontId="15" fillId="0" borderId="0" applyNumberFormat="0" applyFill="0" applyBorder="0" applyAlignment="0" applyProtection="0"/>
    <xf numFmtId="0" fontId="16" fillId="3" borderId="0" applyNumberFormat="0" applyBorder="0" applyAlignment="0" applyProtection="0"/>
    <xf numFmtId="0" fontId="17" fillId="4" borderId="0" applyNumberFormat="0" applyBorder="0" applyAlignment="0" applyProtection="0"/>
    <xf numFmtId="0" fontId="18" fillId="5" borderId="0" applyNumberFormat="0" applyBorder="0" applyAlignment="0" applyProtection="0"/>
    <xf numFmtId="0" fontId="19" fillId="6" borderId="18" applyNumberFormat="0" applyAlignment="0" applyProtection="0"/>
    <xf numFmtId="0" fontId="20" fillId="7" borderId="19" applyNumberFormat="0" applyAlignment="0" applyProtection="0"/>
    <xf numFmtId="0" fontId="21" fillId="7" borderId="18" applyNumberFormat="0" applyAlignment="0" applyProtection="0"/>
    <xf numFmtId="0" fontId="22" fillId="0" borderId="20" applyNumberFormat="0" applyFill="0" applyAlignment="0" applyProtection="0"/>
    <xf numFmtId="0" fontId="23" fillId="8" borderId="21" applyNumberFormat="0" applyAlignment="0" applyProtection="0"/>
    <xf numFmtId="0" fontId="24" fillId="0" borderId="0" applyNumberFormat="0" applyFill="0" applyBorder="0" applyAlignment="0" applyProtection="0"/>
    <xf numFmtId="0" fontId="3" fillId="9" borderId="22" applyNumberFormat="0" applyFont="0" applyAlignment="0" applyProtection="0"/>
    <xf numFmtId="0" fontId="25" fillId="0" borderId="0" applyNumberFormat="0" applyFill="0" applyBorder="0" applyAlignment="0" applyProtection="0"/>
    <xf numFmtId="0" fontId="8" fillId="0" borderId="23" applyNumberFormat="0" applyFill="0" applyAlignment="0" applyProtection="0"/>
    <xf numFmtId="0" fontId="26"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26"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26"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26"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26"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26"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27" fillId="0" borderId="0" applyNumberFormat="0" applyFill="0" applyBorder="0" applyAlignment="0" applyProtection="0">
      <alignment vertical="top"/>
      <protection locked="0"/>
    </xf>
  </cellStyleXfs>
  <cellXfs count="362">
    <xf numFmtId="0" fontId="0" fillId="0" borderId="0" xfId="0"/>
    <xf numFmtId="0" fontId="2" fillId="2" borderId="0" xfId="0" applyFont="1" applyFill="1"/>
    <xf numFmtId="0" fontId="6" fillId="2" borderId="0" xfId="2" applyFont="1" applyFill="1"/>
    <xf numFmtId="0" fontId="4" fillId="2" borderId="0" xfId="0" applyFont="1" applyFill="1" applyAlignment="1">
      <alignment horizontal="left" indent="1"/>
    </xf>
    <xf numFmtId="0" fontId="4" fillId="2" borderId="0" xfId="0" applyFont="1" applyFill="1" applyAlignment="1">
      <alignment horizontal="left"/>
    </xf>
    <xf numFmtId="0" fontId="7" fillId="2" borderId="0" xfId="0" applyFont="1" applyFill="1"/>
    <xf numFmtId="0" fontId="4" fillId="2" borderId="0" xfId="0" applyFont="1" applyFill="1"/>
    <xf numFmtId="0" fontId="4" fillId="2" borderId="3" xfId="0" applyFont="1" applyFill="1" applyBorder="1" applyAlignment="1">
      <alignment vertical="top" wrapText="1"/>
    </xf>
    <xf numFmtId="0" fontId="4" fillId="2" borderId="12" xfId="0" applyFont="1" applyFill="1" applyBorder="1" applyAlignment="1">
      <alignment vertical="top"/>
    </xf>
    <xf numFmtId="0" fontId="4" fillId="2" borderId="2" xfId="0" applyFont="1" applyFill="1" applyBorder="1" applyAlignment="1">
      <alignment horizontal="left" vertical="top" wrapText="1"/>
    </xf>
    <xf numFmtId="0" fontId="11" fillId="2" borderId="0" xfId="0" applyFont="1" applyFill="1"/>
    <xf numFmtId="0" fontId="6" fillId="2" borderId="0" xfId="2" applyFont="1" applyFill="1" applyAlignment="1">
      <alignment horizontal="left" indent="1"/>
    </xf>
    <xf numFmtId="0" fontId="11" fillId="2" borderId="0" xfId="3" applyFont="1" applyFill="1" applyAlignment="1">
      <alignment horizontal="left" vertical="top"/>
    </xf>
    <xf numFmtId="0" fontId="11" fillId="2" borderId="0" xfId="3" applyFont="1" applyFill="1" applyAlignment="1">
      <alignment horizontal="left" vertical="top" indent="1"/>
    </xf>
    <xf numFmtId="0" fontId="28" fillId="2" borderId="0" xfId="2" applyFont="1" applyFill="1" applyAlignment="1">
      <alignment horizontal="left" indent="1"/>
    </xf>
    <xf numFmtId="0" fontId="28" fillId="0" borderId="0" xfId="2" applyFont="1"/>
    <xf numFmtId="0" fontId="28" fillId="2" borderId="0" xfId="2" applyFont="1" applyFill="1" applyAlignment="1">
      <alignment horizontal="left"/>
    </xf>
    <xf numFmtId="0" fontId="28" fillId="2" borderId="0" xfId="2" applyFont="1" applyFill="1"/>
    <xf numFmtId="2" fontId="28" fillId="2" borderId="0" xfId="2" applyNumberFormat="1" applyFont="1" applyFill="1" applyAlignment="1">
      <alignment horizontal="left" indent="1"/>
    </xf>
    <xf numFmtId="0" fontId="1" fillId="2" borderId="0" xfId="0" applyFont="1" applyFill="1"/>
    <xf numFmtId="0" fontId="1" fillId="2" borderId="0" xfId="0" applyFont="1" applyFill="1" applyAlignment="1">
      <alignment horizontal="left"/>
    </xf>
    <xf numFmtId="167" fontId="1" fillId="2" borderId="9" xfId="0" applyNumberFormat="1" applyFont="1" applyFill="1" applyBorder="1" applyAlignment="1">
      <alignment horizontal="center" vertical="center"/>
    </xf>
    <xf numFmtId="167" fontId="1" fillId="2" borderId="0" xfId="0" applyNumberFormat="1" applyFont="1" applyFill="1"/>
    <xf numFmtId="0" fontId="1" fillId="2" borderId="10" xfId="0" applyFont="1" applyFill="1" applyBorder="1" applyAlignment="1">
      <alignment vertical="center"/>
    </xf>
    <xf numFmtId="0" fontId="1" fillId="2" borderId="11" xfId="0" applyFont="1" applyFill="1" applyBorder="1" applyAlignment="1">
      <alignment vertical="center"/>
    </xf>
    <xf numFmtId="0" fontId="1" fillId="2" borderId="13" xfId="0" applyFont="1" applyFill="1" applyBorder="1" applyAlignment="1">
      <alignment vertical="center"/>
    </xf>
    <xf numFmtId="0" fontId="1" fillId="2" borderId="7" xfId="0" applyFont="1" applyFill="1" applyBorder="1" applyAlignment="1">
      <alignment vertical="center"/>
    </xf>
    <xf numFmtId="0" fontId="1" fillId="2" borderId="9" xfId="0" applyFont="1" applyFill="1" applyBorder="1" applyAlignment="1">
      <alignment horizontal="center" vertical="center"/>
    </xf>
    <xf numFmtId="167" fontId="1" fillId="2" borderId="3" xfId="1" applyNumberFormat="1" applyFont="1" applyFill="1" applyBorder="1" applyAlignment="1">
      <alignment horizontal="right" vertical="top" indent="4"/>
    </xf>
    <xf numFmtId="164" fontId="1" fillId="2" borderId="3" xfId="1" applyNumberFormat="1" applyFont="1" applyFill="1" applyBorder="1" applyAlignment="1">
      <alignment horizontal="right" vertical="top" indent="4"/>
    </xf>
    <xf numFmtId="0" fontId="1" fillId="2" borderId="13" xfId="0" applyFont="1" applyFill="1" applyBorder="1" applyAlignment="1">
      <alignment horizontal="left" vertical="top" wrapText="1" indent="1"/>
    </xf>
    <xf numFmtId="0" fontId="1" fillId="2" borderId="4" xfId="0" applyFont="1" applyFill="1" applyBorder="1" applyAlignment="1">
      <alignment horizontal="left" vertical="top" wrapText="1" indent="1"/>
    </xf>
    <xf numFmtId="167" fontId="1" fillId="2" borderId="4" xfId="7" applyNumberFormat="1" applyFont="1" applyFill="1" applyBorder="1" applyAlignment="1">
      <alignment horizontal="right"/>
    </xf>
    <xf numFmtId="165" fontId="1" fillId="2" borderId="4" xfId="7" applyNumberFormat="1" applyFont="1" applyFill="1" applyBorder="1" applyAlignment="1">
      <alignment horizontal="right"/>
    </xf>
    <xf numFmtId="0" fontId="1" fillId="2" borderId="12" xfId="0" applyFont="1" applyFill="1" applyBorder="1" applyAlignment="1">
      <alignment horizontal="left" vertical="top" wrapText="1" indent="1"/>
    </xf>
    <xf numFmtId="167" fontId="1" fillId="2" borderId="3" xfId="7" applyNumberFormat="1" applyFont="1" applyFill="1" applyBorder="1" applyAlignment="1">
      <alignment horizontal="right"/>
    </xf>
    <xf numFmtId="165" fontId="1" fillId="2" borderId="3" xfId="7" applyNumberFormat="1" applyFont="1" applyFill="1" applyBorder="1" applyAlignment="1">
      <alignment horizontal="right"/>
    </xf>
    <xf numFmtId="0" fontId="1" fillId="2" borderId="3" xfId="0" applyFont="1" applyFill="1" applyBorder="1" applyAlignment="1">
      <alignment horizontal="left" vertical="top" wrapText="1" indent="1"/>
    </xf>
    <xf numFmtId="0" fontId="1" fillId="2" borderId="10" xfId="0" applyFont="1" applyFill="1" applyBorder="1" applyAlignment="1">
      <alignment horizontal="left" vertical="top" wrapText="1" indent="1"/>
    </xf>
    <xf numFmtId="167" fontId="1" fillId="2" borderId="1" xfId="7" applyNumberFormat="1" applyFont="1" applyFill="1" applyBorder="1" applyAlignment="1">
      <alignment horizontal="right"/>
    </xf>
    <xf numFmtId="165" fontId="1" fillId="2" borderId="1" xfId="7" applyNumberFormat="1" applyFont="1" applyFill="1" applyBorder="1" applyAlignment="1">
      <alignment horizontal="right"/>
    </xf>
    <xf numFmtId="167" fontId="1" fillId="2" borderId="5" xfId="7" applyNumberFormat="1" applyFont="1" applyFill="1" applyBorder="1" applyAlignment="1">
      <alignment horizontal="right"/>
    </xf>
    <xf numFmtId="165" fontId="1" fillId="2" borderId="5" xfId="7" applyNumberFormat="1" applyFont="1" applyFill="1" applyBorder="1" applyAlignment="1">
      <alignment horizontal="right"/>
    </xf>
    <xf numFmtId="167" fontId="1" fillId="2" borderId="6" xfId="7" applyNumberFormat="1" applyFont="1" applyFill="1" applyBorder="1" applyAlignment="1">
      <alignment horizontal="right"/>
    </xf>
    <xf numFmtId="165" fontId="1" fillId="2" borderId="6" xfId="7" applyNumberFormat="1" applyFont="1" applyFill="1" applyBorder="1" applyAlignment="1">
      <alignment horizontal="right"/>
    </xf>
    <xf numFmtId="0" fontId="1" fillId="2" borderId="0" xfId="0" applyFont="1" applyFill="1" applyAlignment="1">
      <alignment vertical="top"/>
    </xf>
    <xf numFmtId="0" fontId="1" fillId="2" borderId="0" xfId="0" applyFont="1" applyFill="1" applyAlignment="1">
      <alignment horizontal="left" vertical="top" wrapText="1" indent="1"/>
    </xf>
    <xf numFmtId="0" fontId="1" fillId="2" borderId="7" xfId="0" applyFont="1" applyFill="1" applyBorder="1" applyAlignment="1">
      <alignment horizontal="left" vertical="top" wrapText="1" indent="1"/>
    </xf>
    <xf numFmtId="167" fontId="1" fillId="2" borderId="26" xfId="7" applyNumberFormat="1" applyFont="1" applyFill="1" applyBorder="1" applyAlignment="1">
      <alignment horizontal="right"/>
    </xf>
    <xf numFmtId="168" fontId="1" fillId="2" borderId="3" xfId="7" applyNumberFormat="1" applyFont="1" applyFill="1" applyBorder="1" applyAlignment="1">
      <alignment horizontal="right"/>
    </xf>
    <xf numFmtId="169" fontId="1" fillId="2" borderId="4" xfId="7" applyNumberFormat="1" applyFont="1" applyFill="1" applyBorder="1" applyAlignment="1">
      <alignment horizontal="right"/>
    </xf>
    <xf numFmtId="168" fontId="1" fillId="2" borderId="4" xfId="7" applyNumberFormat="1" applyFont="1" applyFill="1" applyBorder="1" applyAlignment="1">
      <alignment horizontal="right"/>
    </xf>
    <xf numFmtId="169" fontId="1" fillId="2" borderId="5" xfId="7" applyNumberFormat="1" applyFont="1" applyFill="1" applyBorder="1" applyAlignment="1">
      <alignment horizontal="right"/>
    </xf>
    <xf numFmtId="169" fontId="1" fillId="2" borderId="6" xfId="7" applyNumberFormat="1" applyFont="1" applyFill="1" applyBorder="1" applyAlignment="1">
      <alignment horizontal="right"/>
    </xf>
    <xf numFmtId="165" fontId="1" fillId="2" borderId="28" xfId="7" applyNumberFormat="1" applyFont="1" applyFill="1" applyBorder="1" applyAlignment="1">
      <alignment horizontal="right"/>
    </xf>
    <xf numFmtId="168" fontId="1" fillId="2" borderId="5" xfId="7" applyNumberFormat="1" applyFont="1" applyFill="1" applyBorder="1" applyAlignment="1">
      <alignment horizontal="right"/>
    </xf>
    <xf numFmtId="168" fontId="1" fillId="2" borderId="6" xfId="7" applyNumberFormat="1" applyFont="1" applyFill="1" applyBorder="1" applyAlignment="1">
      <alignment horizontal="right"/>
    </xf>
    <xf numFmtId="169" fontId="1" fillId="2" borderId="3" xfId="7" applyNumberFormat="1" applyFont="1" applyFill="1" applyBorder="1" applyAlignment="1">
      <alignment horizontal="right"/>
    </xf>
    <xf numFmtId="165" fontId="1" fillId="2" borderId="0" xfId="7" applyNumberFormat="1" applyFont="1" applyFill="1" applyAlignment="1">
      <alignment horizontal="right"/>
    </xf>
    <xf numFmtId="169" fontId="1" fillId="2" borderId="0" xfId="7" applyNumberFormat="1" applyFont="1" applyFill="1" applyAlignment="1">
      <alignment horizontal="right"/>
    </xf>
    <xf numFmtId="167" fontId="1" fillId="2" borderId="0" xfId="7" applyNumberFormat="1" applyFont="1" applyFill="1" applyAlignment="1">
      <alignment horizontal="right"/>
    </xf>
    <xf numFmtId="168" fontId="1" fillId="2" borderId="0" xfId="7" applyNumberFormat="1" applyFont="1" applyFill="1" applyAlignment="1">
      <alignment horizontal="right"/>
    </xf>
    <xf numFmtId="168" fontId="1" fillId="2" borderId="28" xfId="7" applyNumberFormat="1" applyFont="1" applyFill="1" applyBorder="1" applyAlignment="1">
      <alignment horizontal="right"/>
    </xf>
    <xf numFmtId="0" fontId="1" fillId="2" borderId="12" xfId="0" applyFont="1" applyFill="1" applyBorder="1" applyAlignment="1">
      <alignment vertical="center"/>
    </xf>
    <xf numFmtId="0" fontId="1" fillId="2" borderId="0" xfId="0" applyFont="1" applyFill="1" applyAlignment="1">
      <alignment vertical="center"/>
    </xf>
    <xf numFmtId="167" fontId="1" fillId="2" borderId="9" xfId="0" applyNumberFormat="1" applyFont="1" applyFill="1" applyBorder="1" applyAlignment="1">
      <alignment horizontal="center" vertical="center" wrapText="1"/>
    </xf>
    <xf numFmtId="0" fontId="4" fillId="2" borderId="0" xfId="0" applyFont="1" applyFill="1" applyAlignment="1">
      <alignment horizontal="left" vertical="top" wrapText="1"/>
    </xf>
    <xf numFmtId="167" fontId="1" fillId="2" borderId="1" xfId="1" applyNumberFormat="1" applyFont="1" applyFill="1" applyBorder="1" applyAlignment="1">
      <alignment horizontal="right" vertical="top" indent="4"/>
    </xf>
    <xf numFmtId="167" fontId="1" fillId="2" borderId="2" xfId="7" applyNumberFormat="1" applyFont="1" applyFill="1" applyBorder="1" applyAlignment="1">
      <alignment horizontal="right"/>
    </xf>
    <xf numFmtId="165" fontId="1" fillId="2" borderId="2" xfId="7" applyNumberFormat="1" applyFont="1" applyFill="1" applyBorder="1" applyAlignment="1">
      <alignment horizontal="right"/>
    </xf>
    <xf numFmtId="0" fontId="1" fillId="2" borderId="0" xfId="0" applyFont="1" applyFill="1" applyAlignment="1">
      <alignment vertical="top" wrapText="1"/>
    </xf>
    <xf numFmtId="167" fontId="1" fillId="2" borderId="0" xfId="0" applyNumberFormat="1" applyFont="1" applyFill="1" applyAlignment="1">
      <alignment vertical="top" wrapText="1"/>
    </xf>
    <xf numFmtId="0" fontId="1" fillId="0" borderId="0" xfId="0" applyFont="1"/>
    <xf numFmtId="171" fontId="1" fillId="2" borderId="3" xfId="7" applyNumberFormat="1" applyFont="1" applyFill="1" applyBorder="1" applyAlignment="1">
      <alignment horizontal="right"/>
    </xf>
    <xf numFmtId="171" fontId="1" fillId="2" borderId="6" xfId="7" applyNumberFormat="1" applyFont="1" applyFill="1" applyBorder="1" applyAlignment="1">
      <alignment horizontal="right"/>
    </xf>
    <xf numFmtId="167" fontId="1" fillId="2" borderId="0" xfId="7" applyNumberFormat="1" applyFont="1" applyFill="1" applyBorder="1" applyAlignment="1">
      <alignment horizontal="right"/>
    </xf>
    <xf numFmtId="167" fontId="1" fillId="2" borderId="13" xfId="7" applyNumberFormat="1" applyFont="1" applyFill="1" applyBorder="1" applyAlignment="1">
      <alignment horizontal="right"/>
    </xf>
    <xf numFmtId="165" fontId="1" fillId="2" borderId="30" xfId="7" applyNumberFormat="1" applyFont="1" applyFill="1" applyBorder="1" applyAlignment="1">
      <alignment horizontal="right"/>
    </xf>
    <xf numFmtId="168" fontId="1" fillId="2" borderId="5" xfId="7" applyNumberFormat="1" applyFont="1" applyFill="1" applyBorder="1" applyAlignment="1">
      <alignment horizontal="right" wrapText="1"/>
    </xf>
    <xf numFmtId="165" fontId="1" fillId="2" borderId="26" xfId="7" applyNumberFormat="1" applyFont="1" applyFill="1" applyBorder="1" applyAlignment="1">
      <alignment horizontal="right"/>
    </xf>
    <xf numFmtId="168" fontId="1" fillId="2" borderId="26" xfId="7" applyNumberFormat="1" applyFont="1" applyFill="1" applyBorder="1" applyAlignment="1">
      <alignment horizontal="right"/>
    </xf>
    <xf numFmtId="15" fontId="1" fillId="2" borderId="0" xfId="0" applyNumberFormat="1" applyFont="1" applyFill="1" applyAlignment="1">
      <alignment horizontal="left"/>
    </xf>
    <xf numFmtId="9" fontId="1" fillId="2" borderId="2" xfId="1" applyFont="1" applyFill="1" applyBorder="1" applyAlignment="1">
      <alignment horizontal="right"/>
    </xf>
    <xf numFmtId="0" fontId="1" fillId="0" borderId="0" xfId="0" applyFont="1" applyAlignment="1">
      <alignment vertical="center"/>
    </xf>
    <xf numFmtId="0" fontId="1" fillId="2" borderId="31" xfId="0" applyFont="1" applyFill="1" applyBorder="1" applyAlignment="1">
      <alignment horizontal="left" vertical="top" wrapText="1" indent="1"/>
    </xf>
    <xf numFmtId="0" fontId="1" fillId="2" borderId="32" xfId="0" applyFont="1" applyFill="1" applyBorder="1" applyAlignment="1">
      <alignment horizontal="left" vertical="top" wrapText="1" indent="1"/>
    </xf>
    <xf numFmtId="0" fontId="1" fillId="2" borderId="30" xfId="0" applyFont="1" applyFill="1" applyBorder="1" applyAlignment="1">
      <alignment horizontal="left" vertical="top" wrapText="1" indent="1"/>
    </xf>
    <xf numFmtId="169" fontId="1" fillId="2" borderId="28" xfId="7" applyNumberFormat="1" applyFont="1" applyFill="1" applyBorder="1" applyAlignment="1">
      <alignment horizontal="right"/>
    </xf>
    <xf numFmtId="171" fontId="1" fillId="2" borderId="4" xfId="7" applyNumberFormat="1" applyFont="1" applyFill="1" applyBorder="1" applyAlignment="1">
      <alignment horizontal="right"/>
    </xf>
    <xf numFmtId="0" fontId="30" fillId="2" borderId="0" xfId="0" applyFont="1" applyFill="1"/>
    <xf numFmtId="167" fontId="1" fillId="2" borderId="0" xfId="0" applyNumberFormat="1" applyFont="1" applyFill="1" applyAlignment="1">
      <alignment horizontal="center" vertical="center"/>
    </xf>
    <xf numFmtId="0" fontId="1" fillId="2" borderId="0" xfId="0" applyFont="1" applyFill="1" applyAlignment="1">
      <alignment horizontal="center" vertical="center"/>
    </xf>
    <xf numFmtId="0" fontId="4" fillId="2" borderId="0" xfId="0" applyFont="1" applyFill="1" applyAlignment="1">
      <alignment vertical="top"/>
    </xf>
    <xf numFmtId="0" fontId="4" fillId="2" borderId="0" xfId="0" applyFont="1" applyFill="1" applyAlignment="1">
      <alignment vertical="top" wrapText="1"/>
    </xf>
    <xf numFmtId="167" fontId="1" fillId="2" borderId="0" xfId="1" applyNumberFormat="1" applyFont="1" applyFill="1" applyBorder="1" applyAlignment="1">
      <alignment horizontal="right" vertical="top" indent="4"/>
    </xf>
    <xf numFmtId="164" fontId="1" fillId="2" borderId="0" xfId="1" applyNumberFormat="1" applyFont="1" applyFill="1" applyBorder="1" applyAlignment="1">
      <alignment horizontal="right" vertical="top" indent="4"/>
    </xf>
    <xf numFmtId="15" fontId="1" fillId="2" borderId="8" xfId="0" applyNumberFormat="1" applyFont="1" applyFill="1" applyBorder="1" applyAlignment="1">
      <alignment horizontal="right" vertical="center"/>
    </xf>
    <xf numFmtId="15" fontId="1" fillId="2" borderId="14" xfId="0" applyNumberFormat="1" applyFont="1" applyFill="1" applyBorder="1" applyAlignment="1">
      <alignment horizontal="right" vertical="center"/>
    </xf>
    <xf numFmtId="0" fontId="1" fillId="2" borderId="0" xfId="0" applyFont="1" applyFill="1" applyAlignment="1">
      <alignment horizontal="left" vertical="top" wrapText="1"/>
    </xf>
    <xf numFmtId="165" fontId="1" fillId="2" borderId="0" xfId="7" applyNumberFormat="1" applyFont="1" applyFill="1" applyBorder="1" applyAlignment="1">
      <alignment horizontal="right"/>
    </xf>
    <xf numFmtId="164" fontId="29" fillId="2" borderId="0" xfId="7" applyNumberFormat="1" applyFont="1" applyFill="1" applyBorder="1" applyAlignment="1">
      <alignment horizontal="right"/>
    </xf>
    <xf numFmtId="9" fontId="1" fillId="2" borderId="0" xfId="7" applyNumberFormat="1" applyFont="1" applyFill="1" applyBorder="1" applyAlignment="1">
      <alignment horizontal="right"/>
    </xf>
    <xf numFmtId="164" fontId="1" fillId="2" borderId="0" xfId="7" applyNumberFormat="1" applyFont="1" applyFill="1" applyBorder="1" applyAlignment="1">
      <alignment horizontal="right"/>
    </xf>
    <xf numFmtId="167" fontId="1" fillId="2" borderId="30" xfId="7" applyNumberFormat="1" applyFont="1" applyFill="1" applyBorder="1" applyAlignment="1">
      <alignment horizontal="right"/>
    </xf>
    <xf numFmtId="14" fontId="1" fillId="2" borderId="9" xfId="0" applyNumberFormat="1" applyFont="1" applyFill="1" applyBorder="1" applyAlignment="1">
      <alignment horizontal="center" vertical="center"/>
    </xf>
    <xf numFmtId="172" fontId="1" fillId="2" borderId="3" xfId="7" applyNumberFormat="1" applyFont="1" applyFill="1" applyBorder="1" applyAlignment="1">
      <alignment horizontal="right"/>
    </xf>
    <xf numFmtId="167" fontId="1" fillId="2" borderId="0" xfId="0" applyNumberFormat="1" applyFont="1" applyFill="1" applyAlignment="1">
      <alignment wrapText="1"/>
    </xf>
    <xf numFmtId="0" fontId="31" fillId="2" borderId="0" xfId="0" applyFont="1" applyFill="1"/>
    <xf numFmtId="0" fontId="1" fillId="2" borderId="34" xfId="0" applyFont="1" applyFill="1" applyBorder="1"/>
    <xf numFmtId="167" fontId="1" fillId="2" borderId="0" xfId="1" applyNumberFormat="1" applyFont="1" applyFill="1" applyAlignment="1">
      <alignment horizontal="right" vertical="top" indent="4"/>
    </xf>
    <xf numFmtId="164" fontId="1" fillId="2" borderId="0" xfId="1" applyNumberFormat="1" applyFont="1" applyFill="1" applyAlignment="1">
      <alignment horizontal="right" vertical="top" indent="4"/>
    </xf>
    <xf numFmtId="164" fontId="29" fillId="2" borderId="0" xfId="7" applyNumberFormat="1" applyFont="1" applyFill="1" applyAlignment="1">
      <alignment horizontal="right"/>
    </xf>
    <xf numFmtId="164" fontId="1" fillId="2" borderId="0" xfId="7" applyNumberFormat="1" applyFont="1" applyFill="1" applyAlignment="1">
      <alignment horizontal="right"/>
    </xf>
    <xf numFmtId="9" fontId="1" fillId="2" borderId="0" xfId="7" applyNumberFormat="1" applyFont="1" applyFill="1" applyAlignment="1">
      <alignment horizontal="right"/>
    </xf>
    <xf numFmtId="15" fontId="1" fillId="2" borderId="35" xfId="0" applyNumberFormat="1" applyFont="1" applyFill="1" applyBorder="1" applyAlignment="1">
      <alignment horizontal="right" vertical="center"/>
    </xf>
    <xf numFmtId="165" fontId="1" fillId="2" borderId="26" xfId="7" applyNumberFormat="1" applyFont="1" applyFill="1" applyBorder="1" applyAlignment="1">
      <alignment horizontal="right" vertical="top"/>
    </xf>
    <xf numFmtId="0" fontId="4" fillId="2" borderId="11" xfId="0" applyFont="1" applyFill="1" applyBorder="1" applyAlignment="1">
      <alignment horizontal="left" vertical="top" wrapText="1"/>
    </xf>
    <xf numFmtId="0" fontId="1" fillId="2" borderId="1" xfId="0" applyFont="1" applyFill="1" applyBorder="1"/>
    <xf numFmtId="0" fontId="1" fillId="2" borderId="5" xfId="0" applyFont="1" applyFill="1" applyBorder="1"/>
    <xf numFmtId="0" fontId="1" fillId="2" borderId="6" xfId="0" applyFont="1" applyFill="1" applyBorder="1"/>
    <xf numFmtId="164" fontId="1" fillId="2" borderId="1" xfId="1" applyNumberFormat="1" applyFont="1" applyFill="1" applyBorder="1" applyAlignment="1">
      <alignment horizontal="right" vertical="top" indent="4"/>
    </xf>
    <xf numFmtId="1" fontId="1" fillId="2" borderId="0" xfId="0" applyNumberFormat="1" applyFont="1" applyFill="1"/>
    <xf numFmtId="167" fontId="11" fillId="2" borderId="3" xfId="7" applyNumberFormat="1" applyFont="1" applyFill="1" applyBorder="1" applyAlignment="1">
      <alignment horizontal="right"/>
    </xf>
    <xf numFmtId="167" fontId="11" fillId="2" borderId="4" xfId="7" applyNumberFormat="1" applyFont="1" applyFill="1" applyBorder="1" applyAlignment="1">
      <alignment horizontal="right"/>
    </xf>
    <xf numFmtId="173" fontId="1" fillId="2" borderId="0" xfId="0" applyNumberFormat="1" applyFont="1" applyFill="1"/>
    <xf numFmtId="0" fontId="5" fillId="2" borderId="0" xfId="2" applyFill="1"/>
    <xf numFmtId="0" fontId="1" fillId="2" borderId="0" xfId="0" applyFont="1" applyFill="1" applyAlignment="1">
      <alignment horizontal="left" vertical="top"/>
    </xf>
    <xf numFmtId="172" fontId="1" fillId="2" borderId="0" xfId="7" applyNumberFormat="1" applyFont="1" applyFill="1" applyBorder="1" applyAlignment="1">
      <alignment horizontal="right"/>
    </xf>
    <xf numFmtId="168" fontId="1" fillId="2" borderId="0" xfId="7" applyNumberFormat="1" applyFont="1" applyFill="1" applyBorder="1" applyAlignment="1">
      <alignment horizontal="right"/>
    </xf>
    <xf numFmtId="0" fontId="1" fillId="2" borderId="3" xfId="0" applyFont="1" applyFill="1" applyBorder="1"/>
    <xf numFmtId="167" fontId="1" fillId="2" borderId="3" xfId="0" applyNumberFormat="1" applyFont="1" applyFill="1" applyBorder="1"/>
    <xf numFmtId="172" fontId="1" fillId="2" borderId="4" xfId="7" applyNumberFormat="1" applyFont="1" applyFill="1" applyBorder="1" applyAlignment="1">
      <alignment horizontal="right"/>
    </xf>
    <xf numFmtId="167" fontId="1" fillId="2" borderId="7" xfId="0" applyNumberFormat="1" applyFont="1" applyFill="1" applyBorder="1"/>
    <xf numFmtId="0" fontId="1" fillId="2" borderId="36" xfId="0" applyFont="1" applyFill="1" applyBorder="1"/>
    <xf numFmtId="0" fontId="4" fillId="2" borderId="3" xfId="0" applyFont="1" applyFill="1" applyBorder="1" applyAlignment="1">
      <alignment horizontal="left" vertical="top" wrapText="1"/>
    </xf>
    <xf numFmtId="0" fontId="1" fillId="2" borderId="7" xfId="0" applyFont="1" applyFill="1" applyBorder="1"/>
    <xf numFmtId="167" fontId="1" fillId="2" borderId="12" xfId="7" applyNumberFormat="1" applyFont="1" applyFill="1" applyBorder="1" applyAlignment="1">
      <alignment horizontal="right"/>
    </xf>
    <xf numFmtId="170" fontId="1" fillId="2" borderId="12" xfId="0" applyNumberFormat="1" applyFont="1" applyFill="1" applyBorder="1"/>
    <xf numFmtId="165" fontId="1" fillId="2" borderId="12" xfId="7" applyNumberFormat="1" applyFont="1" applyFill="1" applyBorder="1" applyAlignment="1">
      <alignment horizontal="right"/>
    </xf>
    <xf numFmtId="168" fontId="1" fillId="2" borderId="12" xfId="7" applyNumberFormat="1" applyFont="1" applyFill="1" applyBorder="1" applyAlignment="1">
      <alignment horizontal="right"/>
    </xf>
    <xf numFmtId="169" fontId="1" fillId="2" borderId="12" xfId="7" applyNumberFormat="1" applyFont="1" applyFill="1" applyBorder="1" applyAlignment="1">
      <alignment horizontal="right"/>
    </xf>
    <xf numFmtId="0" fontId="1" fillId="2" borderId="12" xfId="0" applyFont="1" applyFill="1" applyBorder="1"/>
    <xf numFmtId="0" fontId="1" fillId="2" borderId="13" xfId="0" applyFont="1" applyFill="1" applyBorder="1" applyAlignment="1">
      <alignment horizontal="left" wrapText="1"/>
    </xf>
    <xf numFmtId="167" fontId="1" fillId="2" borderId="7" xfId="7" applyNumberFormat="1" applyFont="1" applyFill="1" applyBorder="1" applyAlignment="1">
      <alignment horizontal="right"/>
    </xf>
    <xf numFmtId="167" fontId="31" fillId="2" borderId="0" xfId="0" applyNumberFormat="1" applyFont="1" applyFill="1"/>
    <xf numFmtId="167" fontId="31" fillId="2" borderId="0" xfId="7" applyNumberFormat="1" applyFont="1" applyFill="1" applyBorder="1" applyAlignment="1">
      <alignment horizontal="right"/>
    </xf>
    <xf numFmtId="0" fontId="31" fillId="2" borderId="12" xfId="0" applyFont="1" applyFill="1" applyBorder="1" applyAlignment="1">
      <alignment horizontal="left" vertical="top" wrapText="1" indent="1"/>
    </xf>
    <xf numFmtId="171" fontId="1" fillId="2" borderId="0" xfId="7" applyNumberFormat="1" applyFont="1" applyFill="1" applyAlignment="1">
      <alignment horizontal="right"/>
    </xf>
    <xf numFmtId="0" fontId="11" fillId="2" borderId="0" xfId="0" applyFont="1" applyFill="1" applyAlignment="1">
      <alignment horizontal="left" vertical="top" wrapText="1" indent="1"/>
    </xf>
    <xf numFmtId="167" fontId="11" fillId="2" borderId="0" xfId="7" applyNumberFormat="1" applyFont="1" applyFill="1" applyBorder="1" applyAlignment="1">
      <alignment horizontal="right"/>
    </xf>
    <xf numFmtId="171" fontId="11" fillId="2" borderId="0" xfId="7" applyNumberFormat="1" applyFont="1" applyFill="1" applyBorder="1" applyAlignment="1">
      <alignment horizontal="right"/>
    </xf>
    <xf numFmtId="0" fontId="31" fillId="2" borderId="10" xfId="0" applyFont="1" applyFill="1" applyBorder="1" applyAlignment="1">
      <alignment horizontal="left" vertical="top" wrapText="1" indent="1"/>
    </xf>
    <xf numFmtId="0" fontId="31" fillId="2" borderId="13" xfId="0" applyFont="1" applyFill="1" applyBorder="1" applyAlignment="1">
      <alignment horizontal="left" vertical="top" wrapText="1" indent="1"/>
    </xf>
    <xf numFmtId="0" fontId="33" fillId="0" borderId="0" xfId="0" applyFont="1"/>
    <xf numFmtId="0" fontId="29" fillId="0" borderId="0" xfId="0" applyFont="1"/>
    <xf numFmtId="164" fontId="29" fillId="35" borderId="0" xfId="0" applyNumberFormat="1" applyFont="1" applyFill="1"/>
    <xf numFmtId="0" fontId="11" fillId="2" borderId="13" xfId="0" applyFont="1" applyFill="1" applyBorder="1" applyAlignment="1">
      <alignment vertical="center"/>
    </xf>
    <xf numFmtId="0" fontId="11" fillId="2" borderId="7" xfId="0" applyFont="1" applyFill="1" applyBorder="1" applyAlignment="1">
      <alignment vertical="center"/>
    </xf>
    <xf numFmtId="167" fontId="11" fillId="2" borderId="9" xfId="0" applyNumberFormat="1" applyFont="1" applyFill="1" applyBorder="1" applyAlignment="1">
      <alignment horizontal="center" vertical="center"/>
    </xf>
    <xf numFmtId="0" fontId="11" fillId="2" borderId="9" xfId="0" applyFont="1" applyFill="1" applyBorder="1" applyAlignment="1">
      <alignment horizontal="center" vertical="center"/>
    </xf>
    <xf numFmtId="0" fontId="32" fillId="2" borderId="12" xfId="0" applyFont="1" applyFill="1" applyBorder="1" applyAlignment="1">
      <alignment vertical="top"/>
    </xf>
    <xf numFmtId="0" fontId="32" fillId="2" borderId="3" xfId="0" applyFont="1" applyFill="1" applyBorder="1" applyAlignment="1">
      <alignment vertical="top" wrapText="1"/>
    </xf>
    <xf numFmtId="167" fontId="11" fillId="2" borderId="3" xfId="1" applyNumberFormat="1" applyFont="1" applyFill="1" applyBorder="1" applyAlignment="1">
      <alignment horizontal="right" vertical="top" indent="4"/>
    </xf>
    <xf numFmtId="164" fontId="11" fillId="2" borderId="3" xfId="1" applyNumberFormat="1" applyFont="1" applyFill="1" applyBorder="1" applyAlignment="1">
      <alignment horizontal="right" vertical="top" indent="4"/>
    </xf>
    <xf numFmtId="167" fontId="11" fillId="2" borderId="13" xfId="7" applyNumberFormat="1" applyFont="1" applyFill="1" applyBorder="1" applyAlignment="1">
      <alignment horizontal="right"/>
    </xf>
    <xf numFmtId="171" fontId="11" fillId="2" borderId="6" xfId="7" applyNumberFormat="1" applyFont="1" applyFill="1" applyBorder="1" applyAlignment="1">
      <alignment horizontal="right"/>
    </xf>
    <xf numFmtId="0" fontId="11" fillId="2" borderId="3" xfId="0" applyFont="1" applyFill="1" applyBorder="1" applyAlignment="1">
      <alignment horizontal="left" vertical="top" wrapText="1" indent="1"/>
    </xf>
    <xf numFmtId="167" fontId="11" fillId="2" borderId="0" xfId="0" applyNumberFormat="1" applyFont="1" applyFill="1"/>
    <xf numFmtId="0" fontId="11" fillId="2" borderId="10" xfId="0" applyFont="1" applyFill="1" applyBorder="1" applyAlignment="1">
      <alignment horizontal="left" vertical="top" wrapText="1" indent="1"/>
    </xf>
    <xf numFmtId="0" fontId="32" fillId="2" borderId="2" xfId="0" applyFont="1" applyFill="1" applyBorder="1" applyAlignment="1">
      <alignment horizontal="left" vertical="top" wrapText="1"/>
    </xf>
    <xf numFmtId="0" fontId="11" fillId="2" borderId="12" xfId="0" applyFont="1" applyFill="1" applyBorder="1" applyAlignment="1">
      <alignment horizontal="left" vertical="top" wrapText="1" indent="1"/>
    </xf>
    <xf numFmtId="0" fontId="11" fillId="2" borderId="13" xfId="0" applyFont="1" applyFill="1" applyBorder="1" applyAlignment="1">
      <alignment horizontal="left" vertical="top" wrapText="1" indent="1"/>
    </xf>
    <xf numFmtId="0" fontId="11" fillId="2" borderId="4" xfId="0" applyFont="1" applyFill="1" applyBorder="1" applyAlignment="1">
      <alignment horizontal="left" vertical="top" wrapText="1" indent="1"/>
    </xf>
    <xf numFmtId="167" fontId="11" fillId="2" borderId="6" xfId="7" applyNumberFormat="1" applyFont="1" applyFill="1" applyBorder="1" applyAlignment="1">
      <alignment horizontal="right"/>
    </xf>
    <xf numFmtId="171" fontId="11" fillId="2" borderId="4" xfId="7" applyNumberFormat="1" applyFont="1" applyFill="1" applyBorder="1" applyAlignment="1">
      <alignment horizontal="right"/>
    </xf>
    <xf numFmtId="167" fontId="11" fillId="2" borderId="10" xfId="0" applyNumberFormat="1" applyFont="1" applyFill="1" applyBorder="1"/>
    <xf numFmtId="171" fontId="11" fillId="2" borderId="3" xfId="7" applyNumberFormat="1" applyFont="1" applyFill="1" applyBorder="1" applyAlignment="1">
      <alignment horizontal="right"/>
    </xf>
    <xf numFmtId="171" fontId="11" fillId="0" borderId="1" xfId="7" applyNumberFormat="1" applyFont="1" applyBorder="1" applyAlignment="1">
      <alignment horizontal="right"/>
    </xf>
    <xf numFmtId="0" fontId="11" fillId="0" borderId="5" xfId="0" applyFont="1" applyBorder="1" applyAlignment="1">
      <alignment horizontal="right" vertical="center"/>
    </xf>
    <xf numFmtId="0" fontId="11" fillId="0" borderId="6" xfId="0" applyFont="1" applyBorder="1" applyAlignment="1">
      <alignment horizontal="right" vertical="center"/>
    </xf>
    <xf numFmtId="0" fontId="31" fillId="0" borderId="0" xfId="0" applyFont="1"/>
    <xf numFmtId="0" fontId="31" fillId="2" borderId="0" xfId="0" applyFont="1" applyFill="1" applyAlignment="1">
      <alignment horizontal="left" vertical="top" wrapText="1" indent="1"/>
    </xf>
    <xf numFmtId="0" fontId="31" fillId="0" borderId="0" xfId="0" applyFont="1" applyAlignment="1">
      <alignment horizontal="right" vertical="center"/>
    </xf>
    <xf numFmtId="0" fontId="11" fillId="2" borderId="0" xfId="3" applyFont="1" applyFill="1" applyAlignment="1">
      <alignment vertical="top"/>
    </xf>
    <xf numFmtId="167" fontId="1" fillId="0" borderId="6" xfId="7" applyNumberFormat="1" applyFont="1" applyBorder="1" applyAlignment="1">
      <alignment horizontal="right"/>
    </xf>
    <xf numFmtId="167" fontId="1" fillId="0" borderId="13" xfId="7" applyNumberFormat="1" applyFont="1" applyBorder="1" applyAlignment="1">
      <alignment horizontal="right"/>
    </xf>
    <xf numFmtId="0" fontId="32" fillId="2" borderId="11" xfId="0" applyFont="1" applyFill="1" applyBorder="1" applyAlignment="1">
      <alignment horizontal="left" vertical="top" wrapText="1"/>
    </xf>
    <xf numFmtId="167" fontId="11" fillId="2" borderId="12" xfId="7" applyNumberFormat="1" applyFont="1" applyFill="1" applyBorder="1" applyAlignment="1">
      <alignment horizontal="right"/>
    </xf>
    <xf numFmtId="167" fontId="11" fillId="2" borderId="10" xfId="7" applyNumberFormat="1" applyFont="1" applyFill="1" applyBorder="1" applyAlignment="1">
      <alignment horizontal="right"/>
    </xf>
    <xf numFmtId="171" fontId="11" fillId="0" borderId="2" xfId="7" applyNumberFormat="1" applyFont="1" applyBorder="1" applyAlignment="1">
      <alignment horizontal="right"/>
    </xf>
    <xf numFmtId="0" fontId="11" fillId="0" borderId="3" xfId="0" applyFont="1" applyBorder="1" applyAlignment="1">
      <alignment horizontal="right" vertical="center"/>
    </xf>
    <xf numFmtId="0" fontId="11" fillId="0" borderId="4" xfId="0" applyFont="1" applyBorder="1" applyAlignment="1">
      <alignment horizontal="right" vertical="center"/>
    </xf>
    <xf numFmtId="167" fontId="11" fillId="2" borderId="1" xfId="7" applyNumberFormat="1" applyFont="1" applyFill="1" applyBorder="1" applyAlignment="1">
      <alignment horizontal="right"/>
    </xf>
    <xf numFmtId="167" fontId="11" fillId="2" borderId="5" xfId="7" applyNumberFormat="1" applyFont="1" applyFill="1" applyBorder="1" applyAlignment="1">
      <alignment horizontal="right"/>
    </xf>
    <xf numFmtId="0" fontId="1" fillId="0" borderId="0" xfId="0" applyFont="1" applyAlignment="1">
      <alignment vertical="center" wrapText="1"/>
    </xf>
    <xf numFmtId="0" fontId="11" fillId="0" borderId="0" xfId="0" applyFont="1"/>
    <xf numFmtId="0" fontId="32" fillId="0" borderId="0" xfId="0" applyFont="1" applyAlignment="1">
      <alignment vertical="center"/>
    </xf>
    <xf numFmtId="0" fontId="29" fillId="0" borderId="27" xfId="0" applyFont="1" applyBorder="1"/>
    <xf numFmtId="0" fontId="29" fillId="0" borderId="24" xfId="0" applyFont="1" applyBorder="1"/>
    <xf numFmtId="0" fontId="29" fillId="0" borderId="25" xfId="0" applyFont="1" applyBorder="1"/>
    <xf numFmtId="0" fontId="33" fillId="2" borderId="0" xfId="0" applyFont="1" applyFill="1"/>
    <xf numFmtId="0" fontId="29" fillId="2" borderId="0" xfId="0" applyFont="1" applyFill="1"/>
    <xf numFmtId="170" fontId="29" fillId="0" borderId="25" xfId="0" applyNumberFormat="1" applyFont="1" applyBorder="1"/>
    <xf numFmtId="0" fontId="4" fillId="2" borderId="0" xfId="0" applyFont="1" applyFill="1" applyAlignment="1">
      <alignment horizontal="left" vertical="top"/>
    </xf>
    <xf numFmtId="0" fontId="4" fillId="0" borderId="0" xfId="0" applyFont="1"/>
    <xf numFmtId="15" fontId="1" fillId="0" borderId="0" xfId="0" applyNumberFormat="1" applyFont="1"/>
    <xf numFmtId="0" fontId="1" fillId="2" borderId="0" xfId="0" applyFont="1" applyFill="1" applyAlignment="1">
      <alignment horizontal="left" indent="1"/>
    </xf>
    <xf numFmtId="0" fontId="6" fillId="0" borderId="0" xfId="2" applyFont="1"/>
    <xf numFmtId="0" fontId="7" fillId="0" borderId="0" xfId="0" applyFont="1"/>
    <xf numFmtId="171" fontId="11" fillId="2" borderId="5" xfId="7" applyNumberFormat="1" applyFont="1" applyFill="1" applyBorder="1" applyAlignment="1">
      <alignment horizontal="right"/>
    </xf>
    <xf numFmtId="0" fontId="32" fillId="2" borderId="0" xfId="0" applyFont="1" applyFill="1" applyAlignment="1">
      <alignment horizontal="left" vertical="top" wrapText="1"/>
    </xf>
    <xf numFmtId="167" fontId="11" fillId="2" borderId="2" xfId="7" applyNumberFormat="1" applyFont="1" applyFill="1" applyBorder="1" applyAlignment="1">
      <alignment horizontal="right"/>
    </xf>
    <xf numFmtId="171" fontId="11" fillId="2" borderId="2" xfId="7" applyNumberFormat="1" applyFont="1" applyFill="1" applyBorder="1" applyAlignment="1">
      <alignment horizontal="right"/>
    </xf>
    <xf numFmtId="0" fontId="11" fillId="2" borderId="7" xfId="0" applyFont="1" applyFill="1" applyBorder="1" applyAlignment="1">
      <alignment horizontal="left" vertical="top" wrapText="1" indent="1"/>
    </xf>
    <xf numFmtId="171" fontId="1" fillId="2" borderId="5" xfId="7" applyNumberFormat="1" applyFont="1" applyFill="1" applyBorder="1" applyAlignment="1">
      <alignment horizontal="right"/>
    </xf>
    <xf numFmtId="171" fontId="31" fillId="0" borderId="1" xfId="7" applyNumberFormat="1" applyFont="1" applyBorder="1" applyAlignment="1">
      <alignment horizontal="right"/>
    </xf>
    <xf numFmtId="171" fontId="11" fillId="2" borderId="1" xfId="7" applyNumberFormat="1" applyFont="1" applyFill="1" applyBorder="1" applyAlignment="1">
      <alignment horizontal="right"/>
    </xf>
    <xf numFmtId="167" fontId="31" fillId="2" borderId="1" xfId="7" applyNumberFormat="1" applyFont="1" applyFill="1" applyBorder="1" applyAlignment="1">
      <alignment horizontal="right"/>
    </xf>
    <xf numFmtId="0" fontId="5" fillId="2" borderId="0" xfId="2" applyFill="1" applyAlignment="1">
      <alignment horizontal="left" indent="1"/>
    </xf>
    <xf numFmtId="0" fontId="11" fillId="2" borderId="0" xfId="2" applyFont="1" applyFill="1"/>
    <xf numFmtId="0" fontId="1" fillId="2" borderId="0" xfId="0" applyFont="1" applyFill="1" applyAlignment="1">
      <alignment horizontal="left" vertical="center" wrapText="1" indent="1"/>
    </xf>
    <xf numFmtId="164" fontId="11" fillId="2" borderId="0" xfId="1" applyNumberFormat="1" applyFont="1" applyFill="1" applyBorder="1" applyAlignment="1">
      <alignment horizontal="right" vertical="center"/>
    </xf>
    <xf numFmtId="164" fontId="1" fillId="2" borderId="0" xfId="1" applyNumberFormat="1" applyFont="1" applyFill="1" applyBorder="1" applyAlignment="1">
      <alignment horizontal="right" vertical="center"/>
    </xf>
    <xf numFmtId="0" fontId="29" fillId="0" borderId="6" xfId="0" applyFont="1" applyBorder="1"/>
    <xf numFmtId="0" fontId="4" fillId="0" borderId="0" xfId="0" applyFont="1" applyAlignment="1">
      <alignment horizontal="left"/>
    </xf>
    <xf numFmtId="0" fontId="1" fillId="2" borderId="3" xfId="7" applyNumberFormat="1" applyFont="1" applyFill="1" applyBorder="1" applyAlignment="1">
      <alignment horizontal="right"/>
    </xf>
    <xf numFmtId="170" fontId="1" fillId="2" borderId="3" xfId="7" applyNumberFormat="1" applyFont="1" applyFill="1" applyBorder="1" applyAlignment="1">
      <alignment horizontal="right"/>
    </xf>
    <xf numFmtId="0" fontId="29" fillId="0" borderId="33" xfId="0" applyFont="1" applyBorder="1"/>
    <xf numFmtId="0" fontId="1" fillId="2" borderId="4" xfId="0" applyFont="1" applyFill="1" applyBorder="1"/>
    <xf numFmtId="9" fontId="1" fillId="2" borderId="0" xfId="1" applyFont="1" applyFill="1" applyBorder="1" applyAlignment="1">
      <alignment horizontal="right"/>
    </xf>
    <xf numFmtId="164" fontId="1" fillId="2" borderId="2" xfId="7" applyNumberFormat="1" applyFont="1" applyFill="1" applyBorder="1" applyAlignment="1">
      <alignment horizontal="right"/>
    </xf>
    <xf numFmtId="170" fontId="1" fillId="2" borderId="0" xfId="0" applyNumberFormat="1" applyFont="1" applyFill="1"/>
    <xf numFmtId="164" fontId="1" fillId="2" borderId="0" xfId="0" applyNumberFormat="1" applyFont="1" applyFill="1"/>
    <xf numFmtId="0" fontId="1" fillId="2" borderId="1" xfId="7" applyNumberFormat="1" applyFont="1" applyFill="1" applyBorder="1" applyAlignment="1">
      <alignment horizontal="right"/>
    </xf>
    <xf numFmtId="164" fontId="1" fillId="2" borderId="0" xfId="1" applyNumberFormat="1" applyFont="1" applyFill="1" applyBorder="1" applyAlignment="1">
      <alignment horizontal="right"/>
    </xf>
    <xf numFmtId="170" fontId="1" fillId="2" borderId="3" xfId="1" applyNumberFormat="1" applyFont="1" applyFill="1" applyBorder="1" applyAlignment="1">
      <alignment horizontal="right"/>
    </xf>
    <xf numFmtId="170" fontId="1" fillId="2" borderId="1" xfId="7" applyNumberFormat="1" applyFont="1" applyFill="1" applyBorder="1" applyAlignment="1">
      <alignment horizontal="right"/>
    </xf>
    <xf numFmtId="1" fontId="11" fillId="2" borderId="4" xfId="1" applyNumberFormat="1" applyFont="1" applyFill="1" applyBorder="1" applyAlignment="1">
      <alignment horizontal="right"/>
    </xf>
    <xf numFmtId="1" fontId="1" fillId="2" borderId="5" xfId="1" applyNumberFormat="1" applyFont="1" applyFill="1" applyBorder="1" applyAlignment="1">
      <alignment horizontal="right"/>
    </xf>
    <xf numFmtId="167" fontId="1" fillId="2" borderId="10" xfId="7" applyNumberFormat="1" applyFont="1" applyFill="1" applyBorder="1" applyAlignment="1">
      <alignment horizontal="right"/>
    </xf>
    <xf numFmtId="9" fontId="1" fillId="2" borderId="1" xfId="1" applyFont="1" applyFill="1" applyBorder="1" applyAlignment="1">
      <alignment horizontal="right"/>
    </xf>
    <xf numFmtId="167" fontId="1" fillId="2" borderId="11" xfId="7" applyNumberFormat="1" applyFont="1" applyFill="1" applyBorder="1" applyAlignment="1">
      <alignment horizontal="right"/>
    </xf>
    <xf numFmtId="0" fontId="29" fillId="34" borderId="0" xfId="0" applyFont="1" applyFill="1" applyAlignment="1">
      <alignment horizontal="right" vertical="center"/>
    </xf>
    <xf numFmtId="0" fontId="29" fillId="34" borderId="5" xfId="0" applyFont="1" applyFill="1" applyBorder="1" applyAlignment="1">
      <alignment horizontal="right" vertical="center"/>
    </xf>
    <xf numFmtId="0" fontId="29" fillId="34" borderId="6" xfId="0" applyFont="1" applyFill="1" applyBorder="1" applyAlignment="1">
      <alignment horizontal="right" vertical="center"/>
    </xf>
    <xf numFmtId="170" fontId="1" fillId="2" borderId="0" xfId="1" applyNumberFormat="1" applyFont="1" applyFill="1" applyBorder="1" applyAlignment="1">
      <alignment horizontal="right"/>
    </xf>
    <xf numFmtId="2" fontId="1" fillId="2" borderId="0" xfId="1" applyNumberFormat="1" applyFont="1" applyFill="1" applyBorder="1" applyAlignment="1">
      <alignment horizontal="right"/>
    </xf>
    <xf numFmtId="0" fontId="1" fillId="2" borderId="0" xfId="1" applyNumberFormat="1" applyFont="1" applyFill="1" applyBorder="1" applyAlignment="1">
      <alignment horizontal="right"/>
    </xf>
    <xf numFmtId="0" fontId="29" fillId="34" borderId="1" xfId="0" applyFont="1" applyFill="1" applyBorder="1" applyAlignment="1">
      <alignment horizontal="right" vertical="center"/>
    </xf>
    <xf numFmtId="1" fontId="1" fillId="2" borderId="1" xfId="7" applyNumberFormat="1" applyFont="1" applyFill="1" applyBorder="1" applyAlignment="1">
      <alignment horizontal="right"/>
    </xf>
    <xf numFmtId="1" fontId="1" fillId="2" borderId="3" xfId="7" applyNumberFormat="1" applyFont="1" applyFill="1" applyBorder="1" applyAlignment="1">
      <alignment horizontal="right"/>
    </xf>
    <xf numFmtId="1" fontId="1" fillId="2" borderId="6" xfId="1" applyNumberFormat="1" applyFont="1" applyFill="1" applyBorder="1" applyAlignment="1">
      <alignment horizontal="right"/>
    </xf>
    <xf numFmtId="1" fontId="29" fillId="34" borderId="5" xfId="0" applyNumberFormat="1" applyFont="1" applyFill="1" applyBorder="1" applyAlignment="1">
      <alignment horizontal="right" vertical="center"/>
    </xf>
    <xf numFmtId="1" fontId="1" fillId="2" borderId="0" xfId="7" applyNumberFormat="1" applyFont="1" applyFill="1" applyBorder="1" applyAlignment="1">
      <alignment horizontal="right"/>
    </xf>
    <xf numFmtId="1" fontId="1" fillId="2" borderId="7" xfId="7" applyNumberFormat="1" applyFont="1" applyFill="1" applyBorder="1" applyAlignment="1">
      <alignment horizontal="right"/>
    </xf>
    <xf numFmtId="1" fontId="29" fillId="34" borderId="6" xfId="0" applyNumberFormat="1" applyFont="1" applyFill="1" applyBorder="1" applyAlignment="1">
      <alignment horizontal="right" vertical="center"/>
    </xf>
    <xf numFmtId="49" fontId="1" fillId="0" borderId="0" xfId="0" applyNumberFormat="1" applyFont="1" applyAlignment="1">
      <alignment horizontal="left"/>
    </xf>
    <xf numFmtId="167" fontId="4" fillId="2" borderId="0" xfId="0" applyNumberFormat="1" applyFont="1" applyFill="1"/>
    <xf numFmtId="167" fontId="1" fillId="2" borderId="6" xfId="0" applyNumberFormat="1" applyFont="1" applyFill="1" applyBorder="1" applyAlignment="1">
      <alignment horizontal="center" vertical="center"/>
    </xf>
    <xf numFmtId="0" fontId="1" fillId="2" borderId="0" xfId="7" applyNumberFormat="1" applyFont="1" applyFill="1" applyBorder="1" applyAlignment="1">
      <alignment horizontal="right"/>
    </xf>
    <xf numFmtId="0" fontId="31" fillId="2" borderId="0" xfId="0" applyFont="1" applyFill="1" applyAlignment="1">
      <alignment vertical="top"/>
    </xf>
    <xf numFmtId="0" fontId="11" fillId="2" borderId="0" xfId="0" applyFont="1" applyFill="1" applyAlignment="1">
      <alignment vertical="top"/>
    </xf>
    <xf numFmtId="2" fontId="1" fillId="2" borderId="0" xfId="0" applyNumberFormat="1" applyFont="1" applyFill="1"/>
    <xf numFmtId="0" fontId="1" fillId="2" borderId="11" xfId="0" applyFont="1" applyFill="1" applyBorder="1" applyAlignment="1">
      <alignment horizontal="left" vertical="center"/>
    </xf>
    <xf numFmtId="0" fontId="1" fillId="2" borderId="7" xfId="0" applyFont="1" applyFill="1" applyBorder="1" applyAlignment="1">
      <alignment horizontal="left" vertical="center"/>
    </xf>
    <xf numFmtId="0" fontId="6" fillId="2" borderId="0" xfId="2" applyFont="1" applyFill="1" applyAlignment="1">
      <alignment horizontal="left"/>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15" fontId="1" fillId="2" borderId="9" xfId="0" applyNumberFormat="1" applyFont="1" applyFill="1" applyBorder="1" applyAlignment="1">
      <alignment vertical="center"/>
    </xf>
    <xf numFmtId="0" fontId="1" fillId="2" borderId="13" xfId="0" applyFont="1" applyFill="1" applyBorder="1" applyAlignment="1">
      <alignment vertical="top" wrapText="1"/>
    </xf>
    <xf numFmtId="0" fontId="32" fillId="2" borderId="8" xfId="0" applyFont="1" applyFill="1" applyBorder="1" applyAlignment="1">
      <alignment horizontal="left" vertical="top"/>
    </xf>
    <xf numFmtId="0" fontId="1" fillId="2" borderId="14" xfId="0" applyFont="1" applyFill="1" applyBorder="1" applyAlignment="1">
      <alignment horizontal="left" vertical="top"/>
    </xf>
    <xf numFmtId="15" fontId="1" fillId="2" borderId="8" xfId="0" applyNumberFormat="1" applyFont="1" applyFill="1" applyBorder="1" applyAlignment="1">
      <alignment horizontal="center" wrapText="1"/>
    </xf>
    <xf numFmtId="15" fontId="1" fillId="2" borderId="9" xfId="0" applyNumberFormat="1" applyFont="1" applyFill="1" applyBorder="1" applyAlignment="1">
      <alignment horizontal="center" wrapText="1"/>
    </xf>
    <xf numFmtId="0" fontId="1" fillId="2" borderId="0" xfId="0" applyFont="1" applyFill="1" applyAlignment="1">
      <alignment wrapText="1"/>
    </xf>
    <xf numFmtId="0" fontId="6" fillId="0" borderId="0" xfId="2" applyFont="1" applyAlignment="1">
      <alignment horizontal="left"/>
    </xf>
    <xf numFmtId="170" fontId="11" fillId="0" borderId="3" xfId="0" applyNumberFormat="1" applyFont="1" applyBorder="1" applyAlignment="1">
      <alignment horizontal="right" vertical="center"/>
    </xf>
    <xf numFmtId="170" fontId="11" fillId="0" borderId="5" xfId="0" applyNumberFormat="1" applyFont="1" applyBorder="1" applyAlignment="1">
      <alignment horizontal="right" vertical="center"/>
    </xf>
    <xf numFmtId="170" fontId="1" fillId="2" borderId="34" xfId="0" applyNumberFormat="1" applyFont="1" applyFill="1" applyBorder="1"/>
    <xf numFmtId="170" fontId="1" fillId="2" borderId="5" xfId="0" applyNumberFormat="1" applyFont="1" applyFill="1" applyBorder="1"/>
    <xf numFmtId="170" fontId="1" fillId="2" borderId="6" xfId="0" applyNumberFormat="1" applyFont="1" applyFill="1" applyBorder="1"/>
    <xf numFmtId="49" fontId="1" fillId="2" borderId="6" xfId="7" applyNumberFormat="1" applyFont="1" applyFill="1" applyBorder="1" applyAlignment="1">
      <alignment horizontal="right"/>
    </xf>
    <xf numFmtId="170" fontId="1" fillId="2" borderId="3" xfId="0" applyNumberFormat="1" applyFont="1" applyFill="1" applyBorder="1"/>
    <xf numFmtId="170" fontId="1" fillId="2" borderId="4" xfId="0" applyNumberFormat="1" applyFont="1" applyFill="1" applyBorder="1"/>
    <xf numFmtId="174" fontId="1" fillId="2" borderId="0" xfId="0" applyNumberFormat="1" applyFont="1" applyFill="1"/>
    <xf numFmtId="0" fontId="1" fillId="2" borderId="10" xfId="0" applyFont="1" applyFill="1" applyBorder="1" applyAlignment="1">
      <alignment vertical="top"/>
    </xf>
    <xf numFmtId="0" fontId="1" fillId="2" borderId="11" xfId="0" applyFont="1" applyFill="1" applyBorder="1" applyAlignment="1">
      <alignment vertical="top"/>
    </xf>
    <xf numFmtId="15" fontId="1" fillId="2" borderId="9" xfId="0" applyNumberFormat="1" applyFont="1" applyFill="1" applyBorder="1" applyAlignment="1">
      <alignment horizontal="center" vertical="top" wrapText="1"/>
    </xf>
    <xf numFmtId="15" fontId="1" fillId="2" borderId="1" xfId="0" applyNumberFormat="1" applyFont="1" applyFill="1" applyBorder="1" applyAlignment="1">
      <alignment horizontal="center" vertical="top" wrapText="1"/>
    </xf>
    <xf numFmtId="15" fontId="1" fillId="2" borderId="8" xfId="0" applyNumberFormat="1" applyFont="1" applyFill="1" applyBorder="1" applyAlignment="1">
      <alignment vertical="center"/>
    </xf>
    <xf numFmtId="171" fontId="1" fillId="2" borderId="0" xfId="7" applyNumberFormat="1" applyFont="1" applyFill="1" applyBorder="1" applyAlignment="1">
      <alignment horizontal="right"/>
    </xf>
    <xf numFmtId="15" fontId="1" fillId="2" borderId="8" xfId="0" applyNumberFormat="1" applyFont="1" applyFill="1" applyBorder="1"/>
    <xf numFmtId="15" fontId="1" fillId="2" borderId="38" xfId="0" applyNumberFormat="1" applyFont="1" applyFill="1" applyBorder="1" applyAlignment="1">
      <alignment horizontal="right" vertical="center"/>
    </xf>
    <xf numFmtId="164" fontId="1" fillId="2" borderId="5" xfId="1" applyNumberFormat="1" applyFont="1" applyFill="1" applyBorder="1" applyAlignment="1">
      <alignment horizontal="right" vertical="top" indent="4"/>
    </xf>
    <xf numFmtId="167" fontId="1" fillId="2" borderId="14" xfId="0" applyNumberFormat="1" applyFont="1" applyFill="1" applyBorder="1" applyAlignment="1">
      <alignment horizontal="center" vertical="center" wrapText="1"/>
    </xf>
    <xf numFmtId="170" fontId="1" fillId="0" borderId="5" xfId="0" applyNumberFormat="1" applyFont="1" applyBorder="1"/>
    <xf numFmtId="167" fontId="1" fillId="0" borderId="3" xfId="7" applyNumberFormat="1" applyFont="1" applyFill="1" applyBorder="1" applyAlignment="1">
      <alignment horizontal="right"/>
    </xf>
    <xf numFmtId="170" fontId="1" fillId="0" borderId="6" xfId="0" applyNumberFormat="1" applyFont="1" applyBorder="1"/>
    <xf numFmtId="167" fontId="1" fillId="0" borderId="4" xfId="7" applyNumberFormat="1" applyFont="1" applyFill="1" applyBorder="1" applyAlignment="1">
      <alignment horizontal="right"/>
    </xf>
    <xf numFmtId="1" fontId="29" fillId="0" borderId="3" xfId="0" applyNumberFormat="1" applyFont="1" applyBorder="1"/>
    <xf numFmtId="170" fontId="29" fillId="0" borderId="3" xfId="0" applyNumberFormat="1" applyFont="1" applyBorder="1"/>
    <xf numFmtId="170" fontId="29" fillId="0" borderId="6" xfId="0" applyNumberFormat="1" applyFont="1" applyBorder="1"/>
    <xf numFmtId="170" fontId="1" fillId="2" borderId="13" xfId="0" applyNumberFormat="1" applyFont="1" applyFill="1" applyBorder="1"/>
    <xf numFmtId="170" fontId="29" fillId="0" borderId="5" xfId="0" applyNumberFormat="1" applyFont="1" applyBorder="1"/>
    <xf numFmtId="170" fontId="29" fillId="0" borderId="29" xfId="0" applyNumberFormat="1" applyFont="1" applyBorder="1"/>
    <xf numFmtId="170" fontId="29" fillId="0" borderId="37" xfId="0" applyNumberFormat="1" applyFont="1" applyBorder="1"/>
    <xf numFmtId="0" fontId="29" fillId="0" borderId="5" xfId="0" applyFont="1" applyBorder="1" applyAlignment="1">
      <alignment horizontal="right" vertical="center"/>
    </xf>
    <xf numFmtId="0" fontId="29" fillId="0" borderId="6" xfId="0" applyFont="1" applyBorder="1" applyAlignment="1">
      <alignment horizontal="right" vertical="center"/>
    </xf>
    <xf numFmtId="170" fontId="29" fillId="0" borderId="5" xfId="0" applyNumberFormat="1" applyFont="1" applyBorder="1" applyAlignment="1">
      <alignment horizontal="right" vertical="center"/>
    </xf>
    <xf numFmtId="170" fontId="29" fillId="0" borderId="6" xfId="0" applyNumberFormat="1" applyFont="1" applyBorder="1" applyAlignment="1">
      <alignment horizontal="right" vertical="center"/>
    </xf>
    <xf numFmtId="170" fontId="29" fillId="34" borderId="5" xfId="0" applyNumberFormat="1" applyFont="1" applyFill="1" applyBorder="1" applyAlignment="1">
      <alignment horizontal="right" vertical="center"/>
    </xf>
    <xf numFmtId="170" fontId="29" fillId="34" borderId="6" xfId="0" applyNumberFormat="1" applyFont="1" applyFill="1" applyBorder="1" applyAlignment="1">
      <alignment horizontal="right" vertical="center"/>
    </xf>
    <xf numFmtId="1" fontId="11" fillId="0" borderId="3" xfId="1" applyNumberFormat="1" applyFont="1" applyFill="1" applyBorder="1" applyAlignment="1">
      <alignment horizontal="right"/>
    </xf>
    <xf numFmtId="1" fontId="1" fillId="0" borderId="3" xfId="1" applyNumberFormat="1" applyFont="1" applyFill="1" applyBorder="1" applyAlignment="1">
      <alignment horizontal="right"/>
    </xf>
    <xf numFmtId="1" fontId="11" fillId="0" borderId="4" xfId="1" applyNumberFormat="1" applyFont="1" applyFill="1" applyBorder="1" applyAlignment="1">
      <alignment horizontal="right"/>
    </xf>
    <xf numFmtId="1" fontId="1" fillId="0" borderId="4" xfId="1" applyNumberFormat="1" applyFont="1" applyFill="1" applyBorder="1" applyAlignment="1">
      <alignment horizontal="right"/>
    </xf>
    <xf numFmtId="170" fontId="29" fillId="34" borderId="3" xfId="0" applyNumberFormat="1" applyFont="1" applyFill="1" applyBorder="1" applyAlignment="1">
      <alignment horizontal="right" vertical="center"/>
    </xf>
    <xf numFmtId="170" fontId="29" fillId="34" borderId="4" xfId="0" applyNumberFormat="1" applyFont="1" applyFill="1" applyBorder="1" applyAlignment="1">
      <alignment horizontal="right" vertical="center"/>
    </xf>
    <xf numFmtId="1" fontId="1" fillId="2" borderId="3" xfId="1" applyNumberFormat="1" applyFont="1" applyFill="1" applyBorder="1" applyAlignment="1">
      <alignment horizontal="right"/>
    </xf>
    <xf numFmtId="0" fontId="6" fillId="0" borderId="0" xfId="2" applyFont="1" applyFill="1"/>
    <xf numFmtId="167" fontId="1" fillId="0" borderId="0" xfId="0" applyNumberFormat="1" applyFont="1"/>
    <xf numFmtId="0" fontId="5" fillId="0" borderId="0" xfId="2" applyFill="1" applyAlignment="1">
      <alignment horizontal="left" indent="1"/>
    </xf>
    <xf numFmtId="0" fontId="1" fillId="0" borderId="0" xfId="0" applyFont="1" applyAlignment="1">
      <alignment horizontal="left"/>
    </xf>
    <xf numFmtId="0" fontId="1" fillId="0" borderId="0" xfId="0" applyFont="1" applyAlignment="1">
      <alignment horizontal="left" vertical="top"/>
    </xf>
    <xf numFmtId="166" fontId="1" fillId="2" borderId="0" xfId="0" applyNumberFormat="1" applyFont="1" applyFill="1" applyAlignment="1">
      <alignment horizontal="left"/>
    </xf>
    <xf numFmtId="15" fontId="1" fillId="2" borderId="0" xfId="0" applyNumberFormat="1" applyFont="1" applyFill="1" applyAlignment="1">
      <alignment horizontal="left" vertical="top" wrapText="1"/>
    </xf>
    <xf numFmtId="49" fontId="1" fillId="0" borderId="8" xfId="0" applyNumberFormat="1" applyFont="1" applyBorder="1" applyAlignment="1">
      <alignment horizontal="right" vertical="center"/>
    </xf>
    <xf numFmtId="49" fontId="1" fillId="0" borderId="9" xfId="0" applyNumberFormat="1" applyFont="1" applyBorder="1" applyAlignment="1">
      <alignment horizontal="right" vertical="center"/>
    </xf>
    <xf numFmtId="0" fontId="1" fillId="2" borderId="13" xfId="0" applyFont="1" applyFill="1" applyBorder="1" applyAlignment="1">
      <alignment horizontal="left" vertical="top" wrapText="1" indent="1"/>
    </xf>
    <xf numFmtId="0" fontId="11" fillId="2" borderId="12" xfId="0" applyFont="1" applyFill="1" applyBorder="1" applyAlignment="1">
      <alignment horizontal="left" vertical="top" wrapText="1" indent="1"/>
    </xf>
    <xf numFmtId="0" fontId="1" fillId="2" borderId="12" xfId="0" applyFont="1" applyFill="1" applyBorder="1" applyAlignment="1">
      <alignment vertical="top" wrapText="1"/>
    </xf>
    <xf numFmtId="0" fontId="1" fillId="2" borderId="0" xfId="0" applyFont="1" applyFill="1" applyAlignment="1">
      <alignment vertical="top" wrapText="1"/>
    </xf>
    <xf numFmtId="0" fontId="1" fillId="2" borderId="12" xfId="0" applyFont="1" applyFill="1" applyBorder="1" applyAlignment="1">
      <alignment horizontal="left" vertical="top" wrapText="1" indent="1"/>
    </xf>
    <xf numFmtId="0" fontId="1" fillId="2" borderId="0" xfId="0" applyFont="1" applyFill="1" applyAlignment="1">
      <alignment horizontal="left" vertical="top" wrapText="1" indent="1"/>
    </xf>
    <xf numFmtId="15" fontId="1" fillId="2" borderId="8" xfId="0" applyNumberFormat="1" applyFont="1" applyFill="1" applyBorder="1" applyAlignment="1">
      <alignment horizontal="right" vertical="center"/>
    </xf>
    <xf numFmtId="15" fontId="1" fillId="2" borderId="14" xfId="0" applyNumberFormat="1" applyFont="1" applyFill="1" applyBorder="1" applyAlignment="1">
      <alignment horizontal="right" vertical="center"/>
    </xf>
    <xf numFmtId="0" fontId="1" fillId="2" borderId="13" xfId="0" applyFont="1" applyFill="1" applyBorder="1" applyAlignment="1">
      <alignment vertical="top" wrapText="1"/>
    </xf>
    <xf numFmtId="0" fontId="1" fillId="2" borderId="4" xfId="0" applyFont="1" applyFill="1" applyBorder="1" applyAlignment="1">
      <alignment vertical="top" wrapText="1"/>
    </xf>
    <xf numFmtId="15" fontId="1" fillId="2" borderId="0" xfId="0" applyNumberFormat="1" applyFont="1" applyFill="1" applyAlignment="1">
      <alignment horizontal="right" vertical="center"/>
    </xf>
    <xf numFmtId="15" fontId="1" fillId="2" borderId="0" xfId="0" applyNumberFormat="1" applyFont="1" applyFill="1" applyAlignment="1">
      <alignment horizontal="center" vertical="center"/>
    </xf>
    <xf numFmtId="0" fontId="1" fillId="2" borderId="4" xfId="0" applyFont="1" applyFill="1" applyBorder="1" applyAlignment="1">
      <alignment horizontal="left" vertical="top" wrapText="1" indent="1"/>
    </xf>
    <xf numFmtId="0" fontId="4" fillId="2" borderId="10" xfId="0" applyFont="1" applyFill="1" applyBorder="1" applyAlignment="1">
      <alignment horizontal="left" vertical="top" wrapText="1"/>
    </xf>
    <xf numFmtId="0" fontId="4" fillId="2" borderId="2" xfId="0" applyFont="1" applyFill="1" applyBorder="1" applyAlignment="1">
      <alignment horizontal="left" vertical="top" wrapText="1"/>
    </xf>
    <xf numFmtId="0" fontId="1" fillId="2" borderId="0" xfId="0" applyFont="1" applyFill="1" applyAlignment="1">
      <alignment horizontal="left" vertical="top" wrapText="1"/>
    </xf>
    <xf numFmtId="0" fontId="1" fillId="2" borderId="0" xfId="0" applyFont="1" applyFill="1" applyAlignment="1">
      <alignment horizontal="left" vertical="top"/>
    </xf>
    <xf numFmtId="15" fontId="1" fillId="2" borderId="9" xfId="0" applyNumberFormat="1" applyFont="1" applyFill="1" applyBorder="1" applyAlignment="1">
      <alignment horizontal="right" vertical="center"/>
    </xf>
    <xf numFmtId="0" fontId="1" fillId="2" borderId="6" xfId="0" applyFont="1" applyFill="1" applyBorder="1" applyAlignment="1">
      <alignment vertical="top" wrapText="1"/>
    </xf>
    <xf numFmtId="0" fontId="4" fillId="2" borderId="1" xfId="0" applyFont="1" applyFill="1" applyBorder="1" applyAlignment="1">
      <alignment horizontal="left" vertical="top" wrapText="1"/>
    </xf>
    <xf numFmtId="15" fontId="1" fillId="2" borderId="8" xfId="0" applyNumberFormat="1" applyFont="1" applyFill="1" applyBorder="1" applyAlignment="1">
      <alignment horizontal="center" vertical="center"/>
    </xf>
    <xf numFmtId="15" fontId="1" fillId="2" borderId="9" xfId="0" applyNumberFormat="1" applyFont="1" applyFill="1" applyBorder="1" applyAlignment="1">
      <alignment horizontal="center" vertical="center"/>
    </xf>
    <xf numFmtId="15" fontId="1" fillId="0" borderId="8" xfId="0" applyNumberFormat="1" applyFont="1" applyBorder="1" applyAlignment="1">
      <alignment horizontal="center" vertical="center"/>
    </xf>
    <xf numFmtId="0" fontId="4" fillId="2" borderId="10" xfId="0" applyFont="1" applyFill="1" applyBorder="1" applyAlignment="1">
      <alignment vertical="top" wrapText="1"/>
    </xf>
    <xf numFmtId="15" fontId="1" fillId="2" borderId="38" xfId="0" applyNumberFormat="1" applyFont="1" applyFill="1" applyBorder="1" applyAlignment="1">
      <alignment horizontal="center" vertical="center"/>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15" fontId="1" fillId="2" borderId="10" xfId="0" applyNumberFormat="1" applyFont="1" applyFill="1" applyBorder="1" applyAlignment="1">
      <alignment horizontal="center" vertical="center" wrapText="1"/>
    </xf>
    <xf numFmtId="15" fontId="1" fillId="2" borderId="13" xfId="0" applyNumberFormat="1" applyFont="1" applyFill="1" applyBorder="1" applyAlignment="1">
      <alignment horizontal="center" vertical="center"/>
    </xf>
    <xf numFmtId="15" fontId="1" fillId="2" borderId="1" xfId="0" applyNumberFormat="1" applyFont="1" applyFill="1" applyBorder="1" applyAlignment="1">
      <alignment horizontal="center" vertical="center" wrapText="1"/>
    </xf>
    <xf numFmtId="15" fontId="1" fillId="2" borderId="6" xfId="0" applyNumberFormat="1" applyFont="1" applyFill="1" applyBorder="1" applyAlignment="1">
      <alignment horizontal="center" vertical="center"/>
    </xf>
    <xf numFmtId="0" fontId="4" fillId="2" borderId="8" xfId="0" applyFont="1" applyFill="1" applyBorder="1" applyAlignment="1">
      <alignment horizontal="left" vertical="top" wrapText="1"/>
    </xf>
    <xf numFmtId="0" fontId="4" fillId="2" borderId="9" xfId="0" applyFont="1" applyFill="1" applyBorder="1" applyAlignment="1">
      <alignment horizontal="left" vertical="top" wrapText="1"/>
    </xf>
    <xf numFmtId="15" fontId="1" fillId="2" borderId="9" xfId="0" applyNumberFormat="1" applyFont="1" applyFill="1" applyBorder="1" applyAlignment="1">
      <alignment horizontal="center" vertical="center" wrapText="1"/>
    </xf>
  </cellXfs>
  <cellStyles count="5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customBuilti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customBuilti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customBuilti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customBuiltin="1"/>
    <cellStyle name="Bad" xfId="14" builtinId="27" customBuiltin="1"/>
    <cellStyle name="Calculation" xfId="18" builtinId="22" customBuiltin="1"/>
    <cellStyle name="Check Cell" xfId="20" builtinId="23" customBuiltin="1"/>
    <cellStyle name="Comma" xfId="7" builtinId="3"/>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2" builtinId="8"/>
    <cellStyle name="Hyperlink 2" xfId="49" xr:uid="{E6A6E647-043E-4BD2-B019-67080B5B7477}"/>
    <cellStyle name="Hyperlink 2 2" xfId="5" xr:uid="{F029570C-EE52-4A32-8DDE-7DC719D17805}"/>
    <cellStyle name="Input" xfId="16" builtinId="20" customBuiltin="1"/>
    <cellStyle name="Linked Cell" xfId="19" builtinId="24" customBuiltin="1"/>
    <cellStyle name="Neutral" xfId="15" builtinId="28" customBuiltin="1"/>
    <cellStyle name="Normal" xfId="0" builtinId="0"/>
    <cellStyle name="Normal 12" xfId="6" xr:uid="{A291CAFA-738A-4C24-B8F3-5E74A007717E}"/>
    <cellStyle name="Normal 2 2" xfId="3" xr:uid="{EF07DAF6-AADD-48B1-9A03-691EC438EBC0}"/>
    <cellStyle name="Normal 4 2" xfId="4" xr:uid="{826CCB41-FD9E-48DD-A522-AC240CB3E79A}"/>
    <cellStyle name="Note" xfId="22" builtinId="10" customBuiltin="1"/>
    <cellStyle name="Output" xfId="17" builtinId="21" customBuiltin="1"/>
    <cellStyle name="Percent" xfId="1" builtinId="5"/>
    <cellStyle name="Title" xfId="8" builtinId="15" customBuiltin="1"/>
    <cellStyle name="Total" xfId="24" builtinId="25" customBuiltin="1"/>
    <cellStyle name="Warning Text" xfId="2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stats.govt.nz/information-releases/household-income-and-housing-cost-statistics-year-ended-june-2021/" TargetMode="External"/><Relationship Id="rId2" Type="http://schemas.openxmlformats.org/officeDocument/2006/relationships/hyperlink" Target="https://www.stats.govt.nz/information-releases/household-income-and-housing-cost-statistics-year-ended-june-2021/" TargetMode="External"/><Relationship Id="rId1" Type="http://schemas.openxmlformats.org/officeDocument/2006/relationships/hyperlink" Target="https://www.stats.govt.nz/information-releases/household-income-and-housing-cost-statistics-year-ended-june-2021/" TargetMode="External"/><Relationship Id="rId4"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hyperlink" Target="https://www.stats.govt.nz/information-releases/wellbeing-statistics-2021/"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hud.govt.nz/stats-and-insights/change-in-housing-affordability-indicators/about-the-indicators/"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www.stats.govt.nz/information-releases/household-income-and-housing-cost-statistics-year-ended-june-2021/" TargetMode="External"/><Relationship Id="rId1" Type="http://schemas.openxmlformats.org/officeDocument/2006/relationships/hyperlink" Target="https://www.stats.govt.nz/information-releases/household-income-and-housing-cost-statistics-year-ended-june-2022/"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stats.govt.nz/information-releases/wellbeing-statistics-2021/"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www.stats.govt.nz/information-releases/wellbeing-statistics-2021/"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www.stats.govt.nz/information-releases/wellbeing-statistics-202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hud.govt.nz/assets/Uploads/Documents/Severe-Housing-Deprivation-2018-Estimate-Report.pdf" TargetMode="External"/><Relationship Id="rId3" Type="http://schemas.openxmlformats.org/officeDocument/2006/relationships/hyperlink" Target="https://www.hud.govt.nz/stats-and-insights/2018-severe-housing-deprivation-estimate/" TargetMode="External"/><Relationship Id="rId7" Type="http://schemas.openxmlformats.org/officeDocument/2006/relationships/hyperlink" Target="https://www.hud.govt.nz/assets/Uploads/Documents/Severe-Housing-Deprivation-2018-Estimate-Report.pdf" TargetMode="External"/><Relationship Id="rId2" Type="http://schemas.openxmlformats.org/officeDocument/2006/relationships/hyperlink" Target="https://www.hud.govt.nz/stats-and-insights/2018-severe-housing-deprivation-estimate/" TargetMode="External"/><Relationship Id="rId1" Type="http://schemas.openxmlformats.org/officeDocument/2006/relationships/hyperlink" Target="https://www.hud.govt.nz/stats-and-insights/2018-severe-housing-deprivation-estimate/" TargetMode="External"/><Relationship Id="rId6" Type="http://schemas.openxmlformats.org/officeDocument/2006/relationships/hyperlink" Target="https://www.hud.govt.nz/assets/Uploads/Documents/Severe-Housing-Deprivation-2018-Estimate-Report.pdf" TargetMode="External"/><Relationship Id="rId11" Type="http://schemas.openxmlformats.org/officeDocument/2006/relationships/printerSettings" Target="../printerSettings/printerSettings3.bin"/><Relationship Id="rId5" Type="http://schemas.openxmlformats.org/officeDocument/2006/relationships/hyperlink" Target="https://www.hud.govt.nz/stats-and-insights/2018-severe-housing-deprivation-estimate/" TargetMode="External"/><Relationship Id="rId10" Type="http://schemas.openxmlformats.org/officeDocument/2006/relationships/hyperlink" Target="https://www.hud.govt.nz/assets/Uploads/Documents/Severe-Housing-Deprivation-2018-Estimate-Report.pdf" TargetMode="External"/><Relationship Id="rId4" Type="http://schemas.openxmlformats.org/officeDocument/2006/relationships/hyperlink" Target="https://www.hud.govt.nz/stats-and-insights/2018-severe-housing-deprivation-estimate/" TargetMode="External"/><Relationship Id="rId9" Type="http://schemas.openxmlformats.org/officeDocument/2006/relationships/hyperlink" Target="https://www.hud.govt.nz/assets/Uploads/Documents/Severe-Housing-Deprivation-2018-Estimate-Report.pdf"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msd.govt.nz/about-msd-and-our-work/publications-resources/statistics/housing/housing-register.html" TargetMode="External"/><Relationship Id="rId1" Type="http://schemas.openxmlformats.org/officeDocument/2006/relationships/hyperlink" Target="https://www.hud.govt.nz/stats-and-insights/the-government-housing-dashboard/housing-dashboard-at-a-glance/"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hud.govt.nz/stats-and-insights/the-government-housing-dashboard/housing-dashboard-at-a-glance/"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hud.govt.nz/stats-and-insights/the-government-housing-dashboard/housing-dashboard-at-a-glance/" TargetMode="External"/><Relationship Id="rId1" Type="http://schemas.openxmlformats.org/officeDocument/2006/relationships/hyperlink" Target="https://www.hud.govt.nz/stats-and-insights/the-government-housing-dashboard/housing-dashboard-at-a-glance/"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mailto:HUD.Insights@hud.govt.nz" TargetMode="External"/><Relationship Id="rId13" Type="http://schemas.openxmlformats.org/officeDocument/2006/relationships/hyperlink" Target="https://www.stats.govt.nz/publications?filters=Building%20consents%20issued%2CInformation%20releases" TargetMode="External"/><Relationship Id="rId18" Type="http://schemas.openxmlformats.org/officeDocument/2006/relationships/printerSettings" Target="../printerSettings/printerSettings7.bin"/><Relationship Id="rId3" Type="http://schemas.openxmlformats.org/officeDocument/2006/relationships/hyperlink" Target="https://www.msd.govt.nz/about-msd-and-our-work/publications-resources/statistics/housing/monthly-housing-reporting.html" TargetMode="External"/><Relationship Id="rId7" Type="http://schemas.openxmlformats.org/officeDocument/2006/relationships/hyperlink" Target="https://www.stats.govt.nz/publications?filters=Building%20consents%20issued%2CInformation%20releases" TargetMode="External"/><Relationship Id="rId12" Type="http://schemas.openxmlformats.org/officeDocument/2006/relationships/hyperlink" Target="mailto:HUD.Insights@hud.govt.nz" TargetMode="External"/><Relationship Id="rId17" Type="http://schemas.openxmlformats.org/officeDocument/2006/relationships/hyperlink" Target="https://www.hud.govt.nz/stats-and-insights/public-housing-quarterly-reports/" TargetMode="External"/><Relationship Id="rId2" Type="http://schemas.openxmlformats.org/officeDocument/2006/relationships/hyperlink" Target="https://www.hud.govt.nz/stats-and-insights/public-housing-quarterly-reports/" TargetMode="External"/><Relationship Id="rId16" Type="http://schemas.openxmlformats.org/officeDocument/2006/relationships/hyperlink" Target="mailto:HUD.Insights@hud.govt.nz" TargetMode="External"/><Relationship Id="rId1" Type="http://schemas.openxmlformats.org/officeDocument/2006/relationships/hyperlink" Target="https://www.hud.govt.nz/our-work/rotorua-housing-accord/" TargetMode="External"/><Relationship Id="rId6" Type="http://schemas.openxmlformats.org/officeDocument/2006/relationships/hyperlink" Target="mailto:HUD.Insights@hud.govt.nz" TargetMode="External"/><Relationship Id="rId11" Type="http://schemas.openxmlformats.org/officeDocument/2006/relationships/hyperlink" Target="https://www.stats.govt.nz/publications?filters=Building%20consents%20issued%2CInformation%20releases" TargetMode="External"/><Relationship Id="rId5" Type="http://schemas.openxmlformats.org/officeDocument/2006/relationships/hyperlink" Target="https://www.stats.govt.nz/publications?filters=Building%20consents%20issued%2CInformation%20releases" TargetMode="External"/><Relationship Id="rId15" Type="http://schemas.openxmlformats.org/officeDocument/2006/relationships/hyperlink" Target="https://www.stats.govt.nz/publications?filters=Building%20consents%20issued%2CInformation%20releases" TargetMode="External"/><Relationship Id="rId10" Type="http://schemas.openxmlformats.org/officeDocument/2006/relationships/hyperlink" Target="mailto:HUD.Insights@hud.govt.nz" TargetMode="External"/><Relationship Id="rId4" Type="http://schemas.openxmlformats.org/officeDocument/2006/relationships/hyperlink" Target="https://www.hud.govt.nz/stats-and-insights/the-government-housing-dashboard/housing-dashboard-at-a-glance/" TargetMode="External"/><Relationship Id="rId9" Type="http://schemas.openxmlformats.org/officeDocument/2006/relationships/hyperlink" Target="https://www.stats.govt.nz/publications?filters=Building%20consents%20issued%2CInformation%20releases" TargetMode="External"/><Relationship Id="rId14" Type="http://schemas.openxmlformats.org/officeDocument/2006/relationships/hyperlink" Target="mailto:HUD.Insights@hud.govt.n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DD100-EA93-47A0-9158-586EA14B356D}">
  <sheetPr>
    <pageSetUpPr fitToPage="1"/>
  </sheetPr>
  <dimension ref="B2:N47"/>
  <sheetViews>
    <sheetView topLeftCell="A2" zoomScale="80" zoomScaleNormal="80" workbookViewId="0"/>
  </sheetViews>
  <sheetFormatPr defaultColWidth="8.81640625" defaultRowHeight="13" x14ac:dyDescent="0.3"/>
  <cols>
    <col min="1" max="1" width="8.81640625" style="1"/>
    <col min="2" max="2" width="8.81640625" style="1" customWidth="1"/>
    <col min="3" max="16384" width="8.81640625" style="1"/>
  </cols>
  <sheetData>
    <row r="2" spans="2:14" x14ac:dyDescent="0.3">
      <c r="B2" s="5" t="s">
        <v>0</v>
      </c>
      <c r="C2" s="19"/>
      <c r="D2" s="19"/>
      <c r="E2" s="19"/>
      <c r="F2" s="19"/>
      <c r="G2" s="19"/>
      <c r="H2" s="19"/>
      <c r="I2" s="19"/>
      <c r="J2" s="19"/>
      <c r="K2" s="19"/>
      <c r="L2" s="19"/>
      <c r="M2" s="19"/>
      <c r="N2" s="19"/>
    </row>
    <row r="3" spans="2:14" x14ac:dyDescent="0.3">
      <c r="B3" s="5"/>
      <c r="C3" s="19"/>
      <c r="D3" s="19"/>
      <c r="E3" s="19"/>
      <c r="F3" s="19"/>
      <c r="G3" s="19"/>
      <c r="H3" s="19"/>
      <c r="I3" s="19"/>
      <c r="J3" s="19"/>
      <c r="K3" s="19"/>
      <c r="L3" s="19"/>
      <c r="M3" s="19"/>
      <c r="N3" s="19"/>
    </row>
    <row r="4" spans="2:14" x14ac:dyDescent="0.3">
      <c r="B4" s="19" t="s">
        <v>1</v>
      </c>
      <c r="C4" s="19"/>
      <c r="D4" s="19"/>
      <c r="E4" s="19"/>
      <c r="F4" s="19"/>
      <c r="G4" s="19"/>
      <c r="H4" s="19"/>
      <c r="I4" s="19"/>
      <c r="J4" s="19"/>
      <c r="K4" s="19"/>
      <c r="L4" s="19"/>
      <c r="M4" s="19"/>
      <c r="N4" s="19"/>
    </row>
    <row r="5" spans="2:14" ht="13.15" customHeight="1" x14ac:dyDescent="0.3">
      <c r="B5" s="324">
        <v>44903</v>
      </c>
      <c r="C5" s="324"/>
      <c r="D5" s="19"/>
      <c r="E5" s="19"/>
      <c r="F5" s="19"/>
      <c r="G5" s="19"/>
      <c r="H5" s="19"/>
      <c r="I5" s="19"/>
      <c r="J5" s="19"/>
      <c r="K5" s="19"/>
      <c r="L5" s="19"/>
      <c r="M5" s="19"/>
      <c r="N5" s="19"/>
    </row>
    <row r="6" spans="2:14" x14ac:dyDescent="0.3">
      <c r="B6" s="81"/>
      <c r="C6" s="19"/>
      <c r="D6" s="19"/>
      <c r="E6" s="19"/>
      <c r="F6" s="19"/>
      <c r="G6" s="19"/>
      <c r="H6" s="19"/>
      <c r="I6" s="19"/>
      <c r="J6" s="19"/>
      <c r="K6" s="19"/>
      <c r="L6" s="19"/>
      <c r="M6" s="19"/>
      <c r="N6" s="19"/>
    </row>
    <row r="7" spans="2:14" ht="12.75" customHeight="1" x14ac:dyDescent="0.3">
      <c r="B7" s="325" t="s">
        <v>2</v>
      </c>
      <c r="C7" s="325"/>
      <c r="D7" s="325"/>
      <c r="E7" s="325"/>
      <c r="F7" s="325"/>
      <c r="G7" s="325"/>
      <c r="H7" s="325"/>
      <c r="I7" s="325"/>
      <c r="J7" s="325"/>
      <c r="K7" s="325"/>
      <c r="L7" s="325"/>
      <c r="M7" s="325"/>
      <c r="N7" s="325"/>
    </row>
    <row r="8" spans="2:14" x14ac:dyDescent="0.3">
      <c r="B8" s="325"/>
      <c r="C8" s="325"/>
      <c r="D8" s="325"/>
      <c r="E8" s="325"/>
      <c r="F8" s="325"/>
      <c r="G8" s="325"/>
      <c r="H8" s="325"/>
      <c r="I8" s="325"/>
      <c r="J8" s="325"/>
      <c r="K8" s="325"/>
      <c r="L8" s="325"/>
      <c r="M8" s="325"/>
      <c r="N8" s="325"/>
    </row>
    <row r="9" spans="2:14" x14ac:dyDescent="0.3">
      <c r="B9" s="325"/>
      <c r="C9" s="325"/>
      <c r="D9" s="325"/>
      <c r="E9" s="325"/>
      <c r="F9" s="325"/>
      <c r="G9" s="325"/>
      <c r="H9" s="325"/>
      <c r="I9" s="325"/>
      <c r="J9" s="325"/>
      <c r="K9" s="325"/>
      <c r="L9" s="325"/>
      <c r="M9" s="325"/>
      <c r="N9" s="325"/>
    </row>
    <row r="10" spans="2:14" x14ac:dyDescent="0.3">
      <c r="B10" s="325"/>
      <c r="C10" s="325"/>
      <c r="D10" s="325"/>
      <c r="E10" s="325"/>
      <c r="F10" s="325"/>
      <c r="G10" s="325"/>
      <c r="H10" s="325"/>
      <c r="I10" s="325"/>
      <c r="J10" s="325"/>
      <c r="K10" s="325"/>
      <c r="L10" s="325"/>
      <c r="M10" s="325"/>
      <c r="N10" s="325"/>
    </row>
    <row r="11" spans="2:14" x14ac:dyDescent="0.3">
      <c r="B11" s="325"/>
      <c r="C11" s="325"/>
      <c r="D11" s="325"/>
      <c r="E11" s="325"/>
      <c r="F11" s="325"/>
      <c r="G11" s="325"/>
      <c r="H11" s="325"/>
      <c r="I11" s="325"/>
      <c r="J11" s="325"/>
      <c r="K11" s="325"/>
      <c r="L11" s="325"/>
      <c r="M11" s="325"/>
      <c r="N11" s="325"/>
    </row>
    <row r="15" spans="2:14" x14ac:dyDescent="0.3">
      <c r="B15" s="5" t="s">
        <v>3</v>
      </c>
      <c r="C15" s="19"/>
      <c r="D15" s="19"/>
      <c r="E15" s="19"/>
      <c r="F15" s="19"/>
      <c r="G15" s="19"/>
      <c r="H15" s="19"/>
      <c r="I15" s="19"/>
      <c r="J15" s="19"/>
      <c r="K15" s="19"/>
      <c r="L15" s="19"/>
      <c r="M15" s="19"/>
      <c r="N15" s="19"/>
    </row>
    <row r="17" spans="2:7" x14ac:dyDescent="0.3">
      <c r="B17" s="15" t="s">
        <v>4</v>
      </c>
      <c r="C17" s="19"/>
      <c r="D17" s="19"/>
      <c r="E17" s="19"/>
      <c r="F17" s="19"/>
      <c r="G17" s="19"/>
    </row>
    <row r="18" spans="2:7" x14ac:dyDescent="0.3">
      <c r="B18" s="14">
        <v>1.1000000000000001</v>
      </c>
      <c r="C18" s="72" t="s">
        <v>5</v>
      </c>
      <c r="D18" s="19"/>
      <c r="E18" s="19"/>
      <c r="F18" s="19"/>
      <c r="G18" s="19"/>
    </row>
    <row r="19" spans="2:7" x14ac:dyDescent="0.3">
      <c r="B19" s="14">
        <v>1.2</v>
      </c>
      <c r="C19" s="19" t="s">
        <v>6</v>
      </c>
      <c r="D19" s="19"/>
      <c r="E19" s="19"/>
      <c r="F19" s="19"/>
      <c r="G19" s="19"/>
    </row>
    <row r="20" spans="2:7" x14ac:dyDescent="0.3">
      <c r="B20" s="11"/>
      <c r="C20" s="19"/>
      <c r="D20" s="19"/>
      <c r="E20" s="19"/>
      <c r="F20" s="19"/>
      <c r="G20" s="19"/>
    </row>
    <row r="21" spans="2:7" x14ac:dyDescent="0.3">
      <c r="B21" s="16" t="s">
        <v>7</v>
      </c>
      <c r="C21" s="19"/>
      <c r="D21" s="19"/>
      <c r="E21" s="19"/>
      <c r="F21" s="19"/>
      <c r="G21" s="19"/>
    </row>
    <row r="22" spans="2:7" x14ac:dyDescent="0.3">
      <c r="B22" s="14">
        <v>2.1</v>
      </c>
      <c r="C22" s="19" t="s">
        <v>8</v>
      </c>
      <c r="D22" s="19"/>
      <c r="E22" s="19"/>
      <c r="F22" s="19"/>
      <c r="G22" s="19"/>
    </row>
    <row r="23" spans="2:7" x14ac:dyDescent="0.3">
      <c r="B23" s="14">
        <v>2.2000000000000002</v>
      </c>
      <c r="C23" s="19" t="s">
        <v>9</v>
      </c>
      <c r="D23" s="19"/>
      <c r="E23" s="19"/>
      <c r="F23" s="19"/>
      <c r="G23" s="19"/>
    </row>
    <row r="24" spans="2:7" x14ac:dyDescent="0.3">
      <c r="B24" s="14">
        <v>2.2999999999999998</v>
      </c>
      <c r="C24" s="19" t="s">
        <v>10</v>
      </c>
      <c r="D24" s="19"/>
      <c r="E24" s="19"/>
      <c r="F24" s="19"/>
      <c r="G24" s="19"/>
    </row>
    <row r="25" spans="2:7" x14ac:dyDescent="0.3">
      <c r="B25" s="14">
        <v>2.4</v>
      </c>
      <c r="C25" s="19" t="s">
        <v>11</v>
      </c>
      <c r="D25" s="19"/>
      <c r="E25" s="19"/>
      <c r="F25" s="19"/>
      <c r="G25" s="19"/>
    </row>
    <row r="26" spans="2:7" x14ac:dyDescent="0.3">
      <c r="B26" s="19"/>
      <c r="C26" s="19"/>
      <c r="D26" s="19"/>
      <c r="E26" s="19"/>
      <c r="F26" s="19"/>
      <c r="G26" s="19"/>
    </row>
    <row r="27" spans="2:7" x14ac:dyDescent="0.3">
      <c r="B27" s="17" t="s">
        <v>12</v>
      </c>
      <c r="C27" s="19"/>
      <c r="D27" s="19"/>
      <c r="E27" s="19"/>
      <c r="F27" s="19"/>
      <c r="G27" s="19"/>
    </row>
    <row r="28" spans="2:7" x14ac:dyDescent="0.3">
      <c r="B28" s="14">
        <v>3.1</v>
      </c>
      <c r="C28" s="19" t="s">
        <v>13</v>
      </c>
      <c r="D28" s="19"/>
      <c r="E28" s="19"/>
      <c r="F28" s="19"/>
      <c r="G28" s="19"/>
    </row>
    <row r="29" spans="2:7" x14ac:dyDescent="0.3">
      <c r="B29" s="14">
        <v>3.2</v>
      </c>
      <c r="C29" s="19" t="s">
        <v>14</v>
      </c>
      <c r="D29" s="19"/>
      <c r="E29" s="19"/>
      <c r="F29" s="19"/>
      <c r="G29" s="19"/>
    </row>
    <row r="31" spans="2:7" x14ac:dyDescent="0.3">
      <c r="B31" s="17" t="s">
        <v>15</v>
      </c>
      <c r="C31" s="19"/>
      <c r="D31" s="19"/>
      <c r="E31" s="19"/>
      <c r="F31" s="19"/>
      <c r="G31" s="19"/>
    </row>
    <row r="32" spans="2:7" x14ac:dyDescent="0.3">
      <c r="B32" s="14">
        <v>4.0999999999999996</v>
      </c>
      <c r="C32" s="19" t="s">
        <v>16</v>
      </c>
      <c r="D32" s="19"/>
      <c r="E32" s="19"/>
      <c r="F32" s="19"/>
      <c r="G32" s="19"/>
    </row>
    <row r="33" spans="2:7" x14ac:dyDescent="0.3">
      <c r="B33" s="14">
        <v>4.2</v>
      </c>
      <c r="C33" s="19" t="s">
        <v>17</v>
      </c>
      <c r="D33" s="19"/>
      <c r="E33" s="19"/>
      <c r="F33" s="19"/>
      <c r="G33" s="19"/>
    </row>
    <row r="34" spans="2:7" x14ac:dyDescent="0.3">
      <c r="B34" s="19"/>
      <c r="C34" s="19"/>
      <c r="D34" s="19"/>
      <c r="E34" s="19"/>
      <c r="F34" s="19"/>
      <c r="G34" s="19"/>
    </row>
    <row r="35" spans="2:7" x14ac:dyDescent="0.3">
      <c r="B35" s="16" t="s">
        <v>18</v>
      </c>
      <c r="C35" s="19"/>
      <c r="D35" s="19"/>
      <c r="E35" s="19"/>
      <c r="F35" s="19"/>
      <c r="G35" s="19"/>
    </row>
    <row r="36" spans="2:7" x14ac:dyDescent="0.3">
      <c r="B36" s="14">
        <v>5.0999999999999996</v>
      </c>
      <c r="C36" s="20" t="s">
        <v>19</v>
      </c>
      <c r="D36" s="19"/>
      <c r="E36" s="19"/>
      <c r="F36" s="19"/>
      <c r="G36" s="19"/>
    </row>
    <row r="37" spans="2:7" x14ac:dyDescent="0.3">
      <c r="B37" s="3"/>
      <c r="C37" s="20" t="s">
        <v>20</v>
      </c>
      <c r="D37" s="19"/>
      <c r="E37" s="19"/>
      <c r="F37" s="19"/>
      <c r="G37" s="19"/>
    </row>
    <row r="38" spans="2:7" x14ac:dyDescent="0.3">
      <c r="B38" s="14">
        <v>5.2</v>
      </c>
      <c r="C38" s="19" t="s">
        <v>21</v>
      </c>
      <c r="D38" s="19"/>
      <c r="E38" s="19"/>
      <c r="F38" s="19"/>
      <c r="G38" s="19"/>
    </row>
    <row r="39" spans="2:7" x14ac:dyDescent="0.3">
      <c r="B39" s="14">
        <v>5.3</v>
      </c>
      <c r="C39" s="20" t="s">
        <v>22</v>
      </c>
      <c r="D39" s="19"/>
      <c r="E39" s="19"/>
      <c r="F39" s="19"/>
      <c r="G39" s="19"/>
    </row>
    <row r="40" spans="2:7" x14ac:dyDescent="0.3">
      <c r="B40" s="14">
        <v>5.4</v>
      </c>
      <c r="C40" s="19" t="s">
        <v>23</v>
      </c>
      <c r="D40" s="19"/>
      <c r="E40" s="19"/>
      <c r="F40" s="19"/>
      <c r="G40" s="19"/>
    </row>
    <row r="41" spans="2:7" x14ac:dyDescent="0.3">
      <c r="B41" s="14">
        <v>5.5</v>
      </c>
      <c r="C41" s="19" t="s">
        <v>24</v>
      </c>
      <c r="D41" s="19"/>
      <c r="E41" s="19"/>
      <c r="F41" s="19"/>
      <c r="G41" s="19"/>
    </row>
    <row r="42" spans="2:7" x14ac:dyDescent="0.3">
      <c r="B42" s="14">
        <v>5.6</v>
      </c>
      <c r="C42" s="19" t="s">
        <v>25</v>
      </c>
      <c r="D42" s="19"/>
      <c r="E42" s="19"/>
      <c r="F42" s="19"/>
      <c r="G42" s="19"/>
    </row>
    <row r="43" spans="2:7" x14ac:dyDescent="0.3">
      <c r="B43" s="14">
        <v>5.7</v>
      </c>
      <c r="C43" s="19" t="s">
        <v>26</v>
      </c>
      <c r="D43" s="19"/>
      <c r="E43" s="19"/>
      <c r="F43" s="19"/>
      <c r="G43" s="19"/>
    </row>
    <row r="44" spans="2:7" x14ac:dyDescent="0.3">
      <c r="B44" s="14">
        <v>5.8</v>
      </c>
      <c r="C44" s="10" t="s">
        <v>27</v>
      </c>
      <c r="D44" s="19"/>
      <c r="E44" s="19"/>
      <c r="F44" s="19"/>
      <c r="G44" s="19"/>
    </row>
    <row r="45" spans="2:7" x14ac:dyDescent="0.3">
      <c r="B45" s="14">
        <v>5.9</v>
      </c>
      <c r="C45" s="19" t="s">
        <v>28</v>
      </c>
      <c r="D45" s="19"/>
      <c r="E45" s="19"/>
      <c r="F45" s="19"/>
      <c r="G45" s="19"/>
    </row>
    <row r="46" spans="2:7" x14ac:dyDescent="0.3">
      <c r="B46" s="18">
        <v>5.0999999999999996</v>
      </c>
      <c r="C46" s="72" t="s">
        <v>29</v>
      </c>
      <c r="D46" s="19"/>
      <c r="E46" s="19"/>
      <c r="F46" s="19"/>
      <c r="G46" s="19"/>
    </row>
    <row r="47" spans="2:7" x14ac:dyDescent="0.3">
      <c r="B47" s="18">
        <v>5.1100000000000003</v>
      </c>
      <c r="C47" s="19" t="s">
        <v>30</v>
      </c>
      <c r="D47" s="19"/>
      <c r="E47" s="19"/>
      <c r="F47" s="19"/>
      <c r="G47" s="19"/>
    </row>
  </sheetData>
  <mergeCells count="2">
    <mergeCell ref="B5:C5"/>
    <mergeCell ref="B7:N11"/>
  </mergeCells>
  <hyperlinks>
    <hyperlink ref="B17" location="'1 StatsNZ'!A1" display="1. Data sourced from StatsNZ" xr:uid="{BF6488BD-E217-4DDB-8065-04CAD00D1DE1}"/>
    <hyperlink ref="B18" location="'1 StatsNZ'!A9" display="'1 StatsNZ'!A9" xr:uid="{4C1AC3AE-9E60-44DB-A7F4-6A836E94BFA3}"/>
    <hyperlink ref="B19" location="'1 StatsNZ'!A48" display="'1 StatsNZ'!A48" xr:uid="{5D2EC3BE-D19A-465F-8E40-129E60A6B668}"/>
    <hyperlink ref="B21" location="'2 GSS'!A1" display="2. General Social Survey" xr:uid="{03596306-31C9-42F6-B1FB-F5047F01E56C}"/>
    <hyperlink ref="B27" location="'3 HES'!A1" display="3. Data sourced from Household Expenditure Survey (HES), StatsNZ" xr:uid="{B65F450D-416F-48B5-8CD7-251CF9A2A588}"/>
    <hyperlink ref="B31" location="'4 Census'!A1" display="4. Data sourced from Census, StatsNZ" xr:uid="{BC39D011-DD38-4296-AEA0-766D30C88080}"/>
    <hyperlink ref="B28" location="'3 HES'!A9" display="'3 HES'!A9" xr:uid="{22AE78AA-2174-4783-96DF-4044C8EB67BA}"/>
    <hyperlink ref="B29" location="'3 HES'!A49" display="'3 HES'!A49" xr:uid="{85FFDB25-BC0D-4AD4-9DF8-5BCABE180D4D}"/>
    <hyperlink ref="B32" location="'4 Census'!A9" display="'4 Census'!A9" xr:uid="{2B62784F-D964-4178-8894-2BC4C1C74C6B}"/>
    <hyperlink ref="B33" location="'4 Census'!A34" display="'4 Census'!A34" xr:uid="{35934FEA-FCF7-4EFF-A7E7-8E7F1300B5C7}"/>
    <hyperlink ref="B35" location="'5 HUD WK'!A1" display="5. Data sourced from the Ministry of Housing and Urban Development and Waka Kotahi" xr:uid="{CAF5723F-BA89-4C4B-9B48-F6C1B6F18C81}"/>
    <hyperlink ref="B22" location="'2 GSS'!A11" display="'2 GSS'!A11" xr:uid="{6C80AF7A-5271-47B8-BE98-D71B639B4A3E}"/>
    <hyperlink ref="B23" location="'2 GSS'!A48" display="'2 GSS'!A48" xr:uid="{973F5FCF-E0B4-49A8-93FD-538098B30525}"/>
    <hyperlink ref="B24" location="'2 GSS'!A86" display="'2 GSS'!A86" xr:uid="{E1ACE862-6282-46DB-87BC-4D3C05564374}"/>
    <hyperlink ref="B25" location="'2 GSS'!A123" display="'2 GSS'!A123" xr:uid="{937F2542-5836-44D6-B0E9-F0B17137C7DE}"/>
    <hyperlink ref="B36" location="'5 HUD WK'!A19" display="'5 HUD WK'!A19" xr:uid="{F7F7D2C8-9565-4781-9FFD-F639B4C3798E}"/>
    <hyperlink ref="B38" location="'5 HUD WK'!A68" display="'5 HUD WK'!A68" xr:uid="{D770FFF0-3500-4554-9344-93AC29A545AD}"/>
    <hyperlink ref="B39" location="'5 HUD WK'!A98" display="'5 HUD WK'!A98" xr:uid="{F5E0469B-ECF8-4AA4-B7A0-287116043550}"/>
    <hyperlink ref="B40" location="'5 HUD WK'!A122" display="'5 HUD WK'!A122" xr:uid="{6589A433-3954-42BD-96D1-F2543C61D9CA}"/>
    <hyperlink ref="B41" location="'5 HUD WK'!A143" display="'5 HUD WK'!A143" xr:uid="{8C345E9B-5A76-4858-878B-7D59DF3FD71A}"/>
    <hyperlink ref="B42" location="'5 HUD WK'!A168" display="'5 HUD WK'!A168" xr:uid="{977BB068-9AE2-486F-99A3-02F2BB9A1018}"/>
    <hyperlink ref="B43" location="'5 HUD WK'!A203" display="'5 HUD WK'!A203" xr:uid="{C2452339-3A1D-4998-A200-75A8A29C3C9A}"/>
    <hyperlink ref="B44" location="'5 HUD WK'!A223" display="'5 HUD WK'!A223" xr:uid="{03261182-D0B9-455D-A81A-9E95B5738FA4}"/>
    <hyperlink ref="B45" location="'5 HUD WK'!A244" display="'5 HUD WK'!A244" xr:uid="{2D8258A0-FDC5-4D47-A1C9-38FB1E72E9AA}"/>
    <hyperlink ref="B46" location="'5 HUD WK'!A271" display="'5 HUD WK'!A271" xr:uid="{A75F1A3A-54ED-4217-AC8C-1176C928D62D}"/>
    <hyperlink ref="B47" location="'5 HUD WK'!A302" display="'5 HUD WK'!A302" xr:uid="{47A0A6F4-D680-4AA5-8762-E6E130D98539}"/>
  </hyperlinks>
  <pageMargins left="0.7" right="0.7" top="0.75" bottom="0.75" header="0.3" footer="0.3"/>
  <pageSetup scale="72" fitToHeight="0" orientation="portrait" r:id="rId1"/>
  <headerFooter>
    <oddFooter>&amp;C_x000D_&amp;1#&amp;"Calibri"&amp;10&amp;K000000 [UNCLASSIFIED]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58BF3-167F-42BC-A387-DEFED129D352}">
  <sheetPr>
    <tabColor rgb="FFFFFFFF"/>
    <pageSetUpPr fitToPage="1"/>
  </sheetPr>
  <dimension ref="A2:W180"/>
  <sheetViews>
    <sheetView showGridLines="0" topLeftCell="A6" zoomScaleNormal="100" workbookViewId="0">
      <selection activeCell="N19" sqref="N19"/>
    </sheetView>
  </sheetViews>
  <sheetFormatPr defaultColWidth="8.81640625" defaultRowHeight="13" x14ac:dyDescent="0.3"/>
  <cols>
    <col min="1" max="1" width="8.81640625" style="19"/>
    <col min="2" max="2" width="14.26953125" style="19" customWidth="1"/>
    <col min="3" max="3" width="78.453125" style="19" customWidth="1"/>
    <col min="4" max="4" width="13.26953125" style="22" customWidth="1"/>
    <col min="5" max="5" width="13.26953125" style="19" customWidth="1"/>
    <col min="6" max="6" width="13.26953125" style="22" customWidth="1"/>
    <col min="7" max="7" width="13.26953125" style="19" customWidth="1"/>
    <col min="8" max="8" width="13.26953125" style="22" customWidth="1"/>
    <col min="9" max="9" width="13.26953125" style="19" customWidth="1"/>
    <col min="10" max="10" width="13.26953125" style="22" customWidth="1"/>
    <col min="11" max="11" width="8.7265625" style="19" customWidth="1"/>
    <col min="12" max="12" width="8.81640625" style="19"/>
    <col min="13" max="13" width="13.26953125" style="19" customWidth="1"/>
    <col min="14" max="14" width="15" style="19" customWidth="1"/>
    <col min="15" max="15" width="11.26953125" style="19" customWidth="1"/>
    <col min="16" max="16" width="12.26953125" style="19" customWidth="1"/>
    <col min="17" max="16384" width="8.81640625" style="19"/>
  </cols>
  <sheetData>
    <row r="2" spans="1:11" x14ac:dyDescent="0.3">
      <c r="A2" s="153" t="s">
        <v>257</v>
      </c>
      <c r="B2" s="153"/>
      <c r="D2" s="257" t="s">
        <v>83</v>
      </c>
    </row>
    <row r="3" spans="1:11" ht="14.5" x14ac:dyDescent="0.35">
      <c r="A3" s="218">
        <v>8.1</v>
      </c>
      <c r="B3" s="19" t="s">
        <v>66</v>
      </c>
      <c r="D3" s="154" t="s">
        <v>258</v>
      </c>
    </row>
    <row r="4" spans="1:11" ht="14.5" x14ac:dyDescent="0.35">
      <c r="A4" s="218">
        <v>8.1999999999999993</v>
      </c>
      <c r="B4" s="19" t="s">
        <v>67</v>
      </c>
      <c r="D4" s="154" t="s">
        <v>259</v>
      </c>
    </row>
    <row r="5" spans="1:11" ht="14.5" x14ac:dyDescent="0.35">
      <c r="A5" s="218">
        <v>8.3000000000000007</v>
      </c>
      <c r="B5" s="19" t="s">
        <v>68</v>
      </c>
      <c r="D5" s="154" t="s">
        <v>260</v>
      </c>
    </row>
    <row r="7" spans="1:11" x14ac:dyDescent="0.3">
      <c r="A7" s="154"/>
    </row>
    <row r="10" spans="1:11" x14ac:dyDescent="0.3">
      <c r="A10" s="3">
        <v>8.1</v>
      </c>
      <c r="B10" s="6" t="s">
        <v>66</v>
      </c>
      <c r="C10" s="4"/>
    </row>
    <row r="11" spans="1:11" x14ac:dyDescent="0.3">
      <c r="B11" s="19" t="s">
        <v>90</v>
      </c>
    </row>
    <row r="12" spans="1:11" x14ac:dyDescent="0.3">
      <c r="B12" s="20">
        <v>2021</v>
      </c>
    </row>
    <row r="14" spans="1:11" ht="13.9" customHeight="1" x14ac:dyDescent="0.3">
      <c r="B14" s="23" t="s">
        <v>261</v>
      </c>
      <c r="C14" s="24">
        <v>2021</v>
      </c>
      <c r="D14" s="350" t="s">
        <v>262</v>
      </c>
      <c r="E14" s="350"/>
      <c r="F14" s="348" t="s">
        <v>263</v>
      </c>
      <c r="G14" s="348"/>
      <c r="H14" s="348" t="s">
        <v>264</v>
      </c>
      <c r="I14" s="348"/>
      <c r="J14" s="348" t="s">
        <v>265</v>
      </c>
      <c r="K14" s="349"/>
    </row>
    <row r="15" spans="1:11" ht="29.25" customHeight="1" x14ac:dyDescent="0.3">
      <c r="B15" s="63"/>
      <c r="C15" s="64"/>
      <c r="D15" s="21" t="s">
        <v>92</v>
      </c>
      <c r="E15" s="27" t="s">
        <v>93</v>
      </c>
      <c r="F15" s="21" t="s">
        <v>92</v>
      </c>
      <c r="G15" s="27" t="s">
        <v>93</v>
      </c>
      <c r="H15" s="21" t="s">
        <v>92</v>
      </c>
      <c r="I15" s="27" t="s">
        <v>93</v>
      </c>
      <c r="J15" s="65" t="s">
        <v>266</v>
      </c>
      <c r="K15" s="27" t="s">
        <v>267</v>
      </c>
    </row>
    <row r="16" spans="1:11" ht="16.5" customHeight="1" x14ac:dyDescent="0.3">
      <c r="B16" s="341" t="s">
        <v>66</v>
      </c>
      <c r="C16" s="342"/>
      <c r="D16" s="28"/>
      <c r="E16" s="29"/>
      <c r="F16" s="28"/>
      <c r="G16" s="29"/>
      <c r="H16" s="28"/>
      <c r="I16" s="29"/>
      <c r="J16" s="28"/>
      <c r="K16" s="29"/>
    </row>
    <row r="17" spans="2:11" ht="13.9" customHeight="1" x14ac:dyDescent="0.3">
      <c r="B17" s="336" t="s">
        <v>95</v>
      </c>
      <c r="C17" s="337"/>
      <c r="D17" s="43">
        <v>100500</v>
      </c>
      <c r="E17" s="197">
        <v>55.7</v>
      </c>
      <c r="F17" s="32">
        <v>92000</v>
      </c>
      <c r="G17" s="51">
        <v>54.1</v>
      </c>
      <c r="H17" s="32">
        <v>108900</v>
      </c>
      <c r="I17" s="51">
        <v>57.1</v>
      </c>
      <c r="J17" s="50">
        <v>8.4</v>
      </c>
      <c r="K17" s="33"/>
    </row>
    <row r="18" spans="2:11" x14ac:dyDescent="0.3">
      <c r="B18" s="34"/>
      <c r="C18" s="66" t="s">
        <v>96</v>
      </c>
      <c r="D18" s="39"/>
      <c r="E18" s="36"/>
      <c r="F18" s="35"/>
      <c r="G18" s="36"/>
      <c r="H18" s="35"/>
      <c r="I18" s="36"/>
      <c r="J18" s="35"/>
      <c r="K18" s="36"/>
    </row>
    <row r="19" spans="2:11" x14ac:dyDescent="0.3">
      <c r="B19" s="34"/>
      <c r="C19" s="37" t="s">
        <v>97</v>
      </c>
      <c r="D19" s="41">
        <v>23500</v>
      </c>
      <c r="E19" s="55">
        <v>49.7</v>
      </c>
      <c r="F19" s="41">
        <v>19400</v>
      </c>
      <c r="G19" s="55">
        <v>45.8</v>
      </c>
      <c r="H19" s="41">
        <v>27500</v>
      </c>
      <c r="I19" s="55">
        <v>52.6</v>
      </c>
      <c r="J19" s="52">
        <v>17.3</v>
      </c>
      <c r="K19" s="42"/>
    </row>
    <row r="20" spans="2:11" x14ac:dyDescent="0.3">
      <c r="B20" s="34"/>
      <c r="C20" s="37" t="s">
        <v>98</v>
      </c>
      <c r="D20" s="41">
        <v>65900</v>
      </c>
      <c r="E20" s="55">
        <v>55.1</v>
      </c>
      <c r="F20" s="41">
        <v>59500</v>
      </c>
      <c r="G20" s="55">
        <v>53.8</v>
      </c>
      <c r="H20" s="41">
        <v>72400</v>
      </c>
      <c r="I20" s="55">
        <v>56.2</v>
      </c>
      <c r="J20" s="52">
        <v>9.8000000000000007</v>
      </c>
      <c r="K20" s="42"/>
    </row>
    <row r="21" spans="2:11" x14ac:dyDescent="0.3">
      <c r="B21" s="34"/>
      <c r="C21" s="37" t="s">
        <v>99</v>
      </c>
      <c r="D21" s="41">
        <v>9700</v>
      </c>
      <c r="E21" s="55">
        <v>55.4</v>
      </c>
      <c r="F21" s="41">
        <v>7200</v>
      </c>
      <c r="G21" s="55">
        <v>50.3</v>
      </c>
      <c r="H21" s="41">
        <v>12100</v>
      </c>
      <c r="I21" s="55">
        <v>58.7</v>
      </c>
      <c r="J21" s="57">
        <v>25.7</v>
      </c>
      <c r="K21" s="36" t="s">
        <v>268</v>
      </c>
    </row>
    <row r="22" spans="2:11" x14ac:dyDescent="0.3">
      <c r="B22" s="34"/>
      <c r="C22" s="37" t="s">
        <v>101</v>
      </c>
      <c r="D22" s="41">
        <v>27500</v>
      </c>
      <c r="E22" s="55">
        <v>72.900000000000006</v>
      </c>
      <c r="F22" s="41">
        <v>22300</v>
      </c>
      <c r="G22" s="55">
        <v>69</v>
      </c>
      <c r="H22" s="41">
        <v>32700</v>
      </c>
      <c r="I22" s="55">
        <v>76</v>
      </c>
      <c r="J22" s="52">
        <v>18.899999999999999</v>
      </c>
      <c r="K22" s="42"/>
    </row>
    <row r="23" spans="2:11" x14ac:dyDescent="0.3">
      <c r="B23" s="30"/>
      <c r="C23" s="31" t="s">
        <v>269</v>
      </c>
      <c r="D23" s="43">
        <v>6200</v>
      </c>
      <c r="E23" s="56">
        <v>62.6</v>
      </c>
      <c r="F23" s="43">
        <v>4100</v>
      </c>
      <c r="G23" s="56">
        <v>55.4</v>
      </c>
      <c r="H23" s="43">
        <v>8200</v>
      </c>
      <c r="I23" s="56">
        <v>65.599999999999994</v>
      </c>
      <c r="J23" s="53">
        <v>33.799999999999997</v>
      </c>
      <c r="K23" s="44" t="s">
        <v>268</v>
      </c>
    </row>
    <row r="24" spans="2:11" x14ac:dyDescent="0.3">
      <c r="B24" s="34"/>
      <c r="C24" s="134" t="s">
        <v>103</v>
      </c>
      <c r="D24" s="41"/>
      <c r="E24" s="49"/>
      <c r="F24" s="35"/>
      <c r="G24" s="49"/>
      <c r="H24" s="36"/>
      <c r="I24" s="49"/>
      <c r="J24" s="35"/>
      <c r="K24" s="36"/>
    </row>
    <row r="25" spans="2:11" x14ac:dyDescent="0.3">
      <c r="B25" s="34"/>
      <c r="C25" s="46" t="s">
        <v>104</v>
      </c>
      <c r="D25" s="41">
        <v>4500</v>
      </c>
      <c r="E25" s="49">
        <v>42.5</v>
      </c>
      <c r="F25" s="35">
        <v>2500</v>
      </c>
      <c r="G25" s="49">
        <v>32.5</v>
      </c>
      <c r="H25" s="36">
        <v>6400</v>
      </c>
      <c r="I25" s="49">
        <v>47.1</v>
      </c>
      <c r="J25" s="35">
        <v>43.2</v>
      </c>
      <c r="K25" s="36" t="s">
        <v>268</v>
      </c>
    </row>
    <row r="26" spans="2:11" x14ac:dyDescent="0.3">
      <c r="B26" s="34"/>
      <c r="C26" s="46" t="s">
        <v>169</v>
      </c>
      <c r="D26" s="41">
        <v>35800</v>
      </c>
      <c r="E26" s="49">
        <v>61.4</v>
      </c>
      <c r="F26" s="35">
        <v>30700</v>
      </c>
      <c r="G26" s="49">
        <v>58.4</v>
      </c>
      <c r="H26" s="36">
        <v>40900</v>
      </c>
      <c r="I26" s="49">
        <v>63.9</v>
      </c>
      <c r="J26" s="35">
        <v>14.2</v>
      </c>
      <c r="K26" s="36"/>
    </row>
    <row r="27" spans="2:11" x14ac:dyDescent="0.3">
      <c r="B27" s="34"/>
      <c r="C27" s="46" t="s">
        <v>170</v>
      </c>
      <c r="D27" s="41">
        <v>10700</v>
      </c>
      <c r="E27" s="49">
        <v>58.5</v>
      </c>
      <c r="F27" s="35">
        <v>8100</v>
      </c>
      <c r="G27" s="49">
        <v>54.4</v>
      </c>
      <c r="H27" s="36">
        <v>13200</v>
      </c>
      <c r="I27" s="49">
        <v>61.1</v>
      </c>
      <c r="J27" s="35">
        <v>23.7</v>
      </c>
      <c r="K27" s="36" t="s">
        <v>268</v>
      </c>
    </row>
    <row r="28" spans="2:11" x14ac:dyDescent="0.3">
      <c r="B28" s="34"/>
      <c r="C28" s="46" t="s">
        <v>107</v>
      </c>
      <c r="D28" s="41">
        <v>5900</v>
      </c>
      <c r="E28" s="49">
        <v>48.8</v>
      </c>
      <c r="F28" s="35">
        <v>4300</v>
      </c>
      <c r="G28" s="49">
        <v>44.8</v>
      </c>
      <c r="H28" s="36">
        <v>7600</v>
      </c>
      <c r="I28" s="49">
        <v>52.1</v>
      </c>
      <c r="J28" s="35">
        <v>28.1</v>
      </c>
      <c r="K28" s="36" t="s">
        <v>268</v>
      </c>
    </row>
    <row r="29" spans="2:11" x14ac:dyDescent="0.3">
      <c r="B29" s="34"/>
      <c r="C29" s="46" t="s">
        <v>270</v>
      </c>
      <c r="D29" s="41">
        <v>4000</v>
      </c>
      <c r="E29" s="49">
        <v>53.3</v>
      </c>
      <c r="F29" s="35">
        <v>2100</v>
      </c>
      <c r="G29" s="49">
        <v>42</v>
      </c>
      <c r="H29" s="36">
        <v>5900</v>
      </c>
      <c r="I29" s="49">
        <v>59</v>
      </c>
      <c r="J29" s="35">
        <v>47.5</v>
      </c>
      <c r="K29" s="36" t="s">
        <v>268</v>
      </c>
    </row>
    <row r="30" spans="2:11" x14ac:dyDescent="0.3">
      <c r="B30" s="34"/>
      <c r="C30" s="46" t="s">
        <v>172</v>
      </c>
      <c r="D30" s="41">
        <v>2700</v>
      </c>
      <c r="E30" s="49">
        <v>52.9</v>
      </c>
      <c r="F30" s="35">
        <v>1300</v>
      </c>
      <c r="G30" s="49">
        <v>40.6</v>
      </c>
      <c r="H30" s="36">
        <v>4200</v>
      </c>
      <c r="I30" s="49">
        <v>60.9</v>
      </c>
      <c r="J30" s="35">
        <v>52.6</v>
      </c>
      <c r="K30" s="36" t="s">
        <v>271</v>
      </c>
    </row>
    <row r="31" spans="2:11" x14ac:dyDescent="0.3">
      <c r="B31" s="34"/>
      <c r="C31" s="46" t="s">
        <v>111</v>
      </c>
      <c r="D31" s="41">
        <v>6100</v>
      </c>
      <c r="E31" s="49">
        <v>57.5</v>
      </c>
      <c r="F31" s="35">
        <v>4300</v>
      </c>
      <c r="G31" s="49">
        <v>52.4</v>
      </c>
      <c r="H31" s="36">
        <v>7900</v>
      </c>
      <c r="I31" s="49">
        <v>60.3</v>
      </c>
      <c r="J31" s="35">
        <v>29.7</v>
      </c>
      <c r="K31" s="36" t="s">
        <v>268</v>
      </c>
    </row>
    <row r="32" spans="2:11" x14ac:dyDescent="0.3">
      <c r="B32" s="34"/>
      <c r="C32" s="46" t="s">
        <v>174</v>
      </c>
      <c r="D32" s="41">
        <v>6500</v>
      </c>
      <c r="E32" s="49">
        <v>51.6</v>
      </c>
      <c r="F32" s="35">
        <v>4500</v>
      </c>
      <c r="G32" s="49">
        <v>44.6</v>
      </c>
      <c r="H32" s="36">
        <v>8400</v>
      </c>
      <c r="I32" s="49">
        <v>56</v>
      </c>
      <c r="J32" s="35">
        <v>29.5</v>
      </c>
      <c r="K32" s="36" t="s">
        <v>268</v>
      </c>
    </row>
    <row r="33" spans="2:12" x14ac:dyDescent="0.3">
      <c r="B33" s="34"/>
      <c r="C33" s="46" t="s">
        <v>272</v>
      </c>
      <c r="D33" s="41">
        <v>2500</v>
      </c>
      <c r="E33" s="49">
        <v>39.700000000000003</v>
      </c>
      <c r="F33" s="35">
        <v>1200</v>
      </c>
      <c r="G33" s="49">
        <v>30.8</v>
      </c>
      <c r="H33" s="36">
        <v>3800</v>
      </c>
      <c r="I33" s="49">
        <v>43.7</v>
      </c>
      <c r="J33" s="35">
        <v>53</v>
      </c>
      <c r="K33" s="36" t="s">
        <v>271</v>
      </c>
    </row>
    <row r="34" spans="2:12" x14ac:dyDescent="0.3">
      <c r="B34" s="34"/>
      <c r="C34" s="46" t="s">
        <v>176</v>
      </c>
      <c r="D34" s="41">
        <v>12400</v>
      </c>
      <c r="E34" s="49">
        <v>56.4</v>
      </c>
      <c r="F34" s="35">
        <v>9900</v>
      </c>
      <c r="G34" s="49">
        <v>53.8</v>
      </c>
      <c r="H34" s="36">
        <v>14900</v>
      </c>
      <c r="I34" s="49">
        <v>58</v>
      </c>
      <c r="J34" s="35">
        <v>20.5</v>
      </c>
      <c r="K34" s="36"/>
    </row>
    <row r="35" spans="2:12" x14ac:dyDescent="0.3">
      <c r="B35" s="34"/>
      <c r="C35" s="46" t="s">
        <v>273</v>
      </c>
      <c r="D35" s="41">
        <v>7800</v>
      </c>
      <c r="E35" s="49">
        <v>58.2</v>
      </c>
      <c r="F35" s="35">
        <v>4900</v>
      </c>
      <c r="G35" s="49">
        <v>50.5</v>
      </c>
      <c r="H35" s="36">
        <v>10600</v>
      </c>
      <c r="I35" s="49">
        <v>62.4</v>
      </c>
      <c r="J35" s="35">
        <v>36.700000000000003</v>
      </c>
      <c r="K35" s="36" t="s">
        <v>268</v>
      </c>
    </row>
    <row r="36" spans="2:12" x14ac:dyDescent="0.3">
      <c r="B36" s="30"/>
      <c r="C36" s="47" t="s">
        <v>274</v>
      </c>
      <c r="D36" s="43">
        <v>1700</v>
      </c>
      <c r="E36" s="51">
        <v>47.2</v>
      </c>
      <c r="F36" s="32">
        <v>900</v>
      </c>
      <c r="G36" s="51">
        <v>39.1</v>
      </c>
      <c r="H36" s="33">
        <v>2400</v>
      </c>
      <c r="I36" s="51">
        <v>50</v>
      </c>
      <c r="J36" s="32">
        <v>46.1</v>
      </c>
      <c r="K36" s="33" t="s">
        <v>268</v>
      </c>
    </row>
    <row r="37" spans="2:12" x14ac:dyDescent="0.3">
      <c r="B37" s="34"/>
      <c r="C37" s="134" t="s">
        <v>275</v>
      </c>
      <c r="D37" s="41"/>
      <c r="E37" s="42"/>
      <c r="F37" s="41"/>
      <c r="G37" s="42"/>
      <c r="H37" s="41"/>
      <c r="I37" s="42"/>
      <c r="J37" s="41"/>
      <c r="K37" s="42"/>
    </row>
    <row r="38" spans="2:12" x14ac:dyDescent="0.3">
      <c r="B38" s="34"/>
      <c r="C38" s="37" t="s">
        <v>276</v>
      </c>
      <c r="D38" s="41">
        <v>41600</v>
      </c>
      <c r="E38" s="55">
        <v>46.7</v>
      </c>
      <c r="F38" s="41">
        <v>36400</v>
      </c>
      <c r="G38" s="19">
        <v>44.6</v>
      </c>
      <c r="H38" s="42">
        <v>46800</v>
      </c>
      <c r="I38" s="55">
        <v>48.5</v>
      </c>
      <c r="J38" s="52">
        <v>12.5</v>
      </c>
      <c r="K38" s="42"/>
    </row>
    <row r="39" spans="2:12" x14ac:dyDescent="0.3">
      <c r="B39" s="34"/>
      <c r="C39" s="37" t="s">
        <v>277</v>
      </c>
      <c r="D39" s="41">
        <v>57700</v>
      </c>
      <c r="E39" s="55">
        <v>67.8</v>
      </c>
      <c r="F39" s="41">
        <v>51400</v>
      </c>
      <c r="G39" s="19">
        <v>66.099999999999994</v>
      </c>
      <c r="H39" s="42">
        <v>64000</v>
      </c>
      <c r="I39" s="55">
        <v>69.3</v>
      </c>
      <c r="J39" s="52">
        <v>10.9</v>
      </c>
      <c r="K39" s="42"/>
    </row>
    <row r="40" spans="2:12" x14ac:dyDescent="0.3">
      <c r="B40" s="34"/>
      <c r="C40" s="37" t="s">
        <v>278</v>
      </c>
      <c r="D40" s="41">
        <v>1100</v>
      </c>
      <c r="E40" s="55">
        <v>18.96551724</v>
      </c>
      <c r="F40" s="118">
        <v>0</v>
      </c>
      <c r="G40" s="19">
        <v>0</v>
      </c>
      <c r="H40" s="42">
        <v>2100</v>
      </c>
      <c r="I40" s="55">
        <v>26.25</v>
      </c>
      <c r="J40" s="52">
        <v>99.8</v>
      </c>
      <c r="K40" s="42" t="s">
        <v>271</v>
      </c>
    </row>
    <row r="41" spans="2:12" x14ac:dyDescent="0.3">
      <c r="B41" s="34"/>
      <c r="C41" s="46" t="s">
        <v>279</v>
      </c>
      <c r="D41" s="136">
        <v>58700</v>
      </c>
      <c r="E41" s="55">
        <v>64.599999999999994</v>
      </c>
      <c r="F41" s="136">
        <v>52400</v>
      </c>
      <c r="G41" s="137">
        <v>63</v>
      </c>
      <c r="H41" s="138">
        <v>65100</v>
      </c>
      <c r="I41" s="139">
        <v>66</v>
      </c>
      <c r="J41" s="140">
        <v>10.8</v>
      </c>
      <c r="K41" s="138"/>
      <c r="L41" s="141"/>
    </row>
    <row r="42" spans="2:12" x14ac:dyDescent="0.3">
      <c r="B42" s="34"/>
      <c r="C42" s="37" t="s">
        <v>280</v>
      </c>
      <c r="D42" s="42" t="s">
        <v>281</v>
      </c>
      <c r="E42" s="42" t="s">
        <v>281</v>
      </c>
      <c r="F42" s="42" t="s">
        <v>281</v>
      </c>
      <c r="G42" s="42" t="s">
        <v>281</v>
      </c>
      <c r="H42" s="42" t="s">
        <v>281</v>
      </c>
      <c r="I42" s="42" t="s">
        <v>281</v>
      </c>
      <c r="J42" s="42" t="s">
        <v>281</v>
      </c>
      <c r="K42" s="42" t="s">
        <v>281</v>
      </c>
    </row>
    <row r="43" spans="2:12" x14ac:dyDescent="0.3">
      <c r="B43" s="30"/>
      <c r="C43" s="31" t="s">
        <v>282</v>
      </c>
      <c r="D43" s="43">
        <v>100300</v>
      </c>
      <c r="E43" s="56">
        <v>55.8</v>
      </c>
      <c r="F43" s="43">
        <v>91900</v>
      </c>
      <c r="G43" s="135">
        <v>54.2</v>
      </c>
      <c r="H43" s="44">
        <v>108700</v>
      </c>
      <c r="I43" s="56">
        <v>57.1</v>
      </c>
      <c r="J43" s="53">
        <v>8.4</v>
      </c>
      <c r="K43" s="44"/>
    </row>
    <row r="44" spans="2:12" x14ac:dyDescent="0.3">
      <c r="B44" s="19" t="s">
        <v>283</v>
      </c>
    </row>
    <row r="45" spans="2:12" x14ac:dyDescent="0.3">
      <c r="B45" s="19" t="s">
        <v>284</v>
      </c>
    </row>
    <row r="46" spans="2:12" x14ac:dyDescent="0.3">
      <c r="B46" s="19" t="s">
        <v>285</v>
      </c>
    </row>
    <row r="47" spans="2:12" x14ac:dyDescent="0.3">
      <c r="B47" s="19" t="s">
        <v>286</v>
      </c>
    </row>
    <row r="48" spans="2:12" x14ac:dyDescent="0.3">
      <c r="B48" s="19" t="s">
        <v>287</v>
      </c>
    </row>
    <row r="50" spans="2:10" x14ac:dyDescent="0.3">
      <c r="B50" s="19" t="s">
        <v>120</v>
      </c>
    </row>
    <row r="51" spans="2:10" x14ac:dyDescent="0.3">
      <c r="B51" s="19" t="s">
        <v>288</v>
      </c>
    </row>
    <row r="53" spans="2:10" x14ac:dyDescent="0.3">
      <c r="B53" s="19" t="s">
        <v>123</v>
      </c>
    </row>
    <row r="54" spans="2:10" x14ac:dyDescent="0.3">
      <c r="B54" s="19" t="s">
        <v>289</v>
      </c>
    </row>
    <row r="55" spans="2:10" x14ac:dyDescent="0.3">
      <c r="B55" s="19" t="s">
        <v>290</v>
      </c>
    </row>
    <row r="56" spans="2:10" x14ac:dyDescent="0.3">
      <c r="B56" s="19" t="s">
        <v>291</v>
      </c>
    </row>
    <row r="57" spans="2:10" x14ac:dyDescent="0.3">
      <c r="B57" s="19" t="s">
        <v>292</v>
      </c>
    </row>
    <row r="58" spans="2:10" s="72" customFormat="1" x14ac:dyDescent="0.3">
      <c r="B58" s="72" t="s">
        <v>293</v>
      </c>
      <c r="D58" s="320"/>
      <c r="F58" s="320"/>
      <c r="H58" s="320"/>
      <c r="J58" s="320"/>
    </row>
    <row r="59" spans="2:10" ht="13.5" customHeight="1" x14ac:dyDescent="0.3">
      <c r="B59" s="19" t="s">
        <v>294</v>
      </c>
    </row>
    <row r="60" spans="2:10" ht="15" customHeight="1" x14ac:dyDescent="0.3">
      <c r="B60" s="19" t="s">
        <v>295</v>
      </c>
    </row>
    <row r="61" spans="2:10" ht="13.9" customHeight="1" x14ac:dyDescent="0.3">
      <c r="B61" s="45"/>
    </row>
    <row r="62" spans="2:10" ht="13.9" customHeight="1" x14ac:dyDescent="0.3">
      <c r="B62" s="45"/>
    </row>
    <row r="63" spans="2:10" x14ac:dyDescent="0.3">
      <c r="B63" s="19" t="s">
        <v>133</v>
      </c>
      <c r="D63" s="19"/>
      <c r="F63" s="19"/>
      <c r="H63" s="19"/>
      <c r="J63" s="19"/>
    </row>
    <row r="64" spans="2:10" x14ac:dyDescent="0.3">
      <c r="B64" s="319" t="s">
        <v>296</v>
      </c>
      <c r="D64" s="19"/>
      <c r="F64" s="19"/>
      <c r="H64" s="19"/>
      <c r="J64" s="19"/>
    </row>
    <row r="65" spans="1:11" x14ac:dyDescent="0.3">
      <c r="B65" s="19" t="s">
        <v>223</v>
      </c>
      <c r="D65" s="19"/>
      <c r="F65" s="19"/>
      <c r="H65" s="19"/>
      <c r="J65" s="19"/>
    </row>
    <row r="66" spans="1:11" x14ac:dyDescent="0.3">
      <c r="B66" s="2" t="s">
        <v>297</v>
      </c>
      <c r="D66" s="19"/>
      <c r="F66" s="19"/>
      <c r="H66" s="19"/>
      <c r="J66" s="19"/>
    </row>
    <row r="67" spans="1:11" x14ac:dyDescent="0.3">
      <c r="B67" s="2"/>
      <c r="D67" s="19"/>
      <c r="F67" s="19"/>
      <c r="H67" s="19"/>
      <c r="J67" s="19"/>
    </row>
    <row r="68" spans="1:11" x14ac:dyDescent="0.3">
      <c r="B68" s="2"/>
      <c r="D68" s="19"/>
      <c r="F68" s="19"/>
      <c r="H68" s="19"/>
      <c r="J68" s="19"/>
    </row>
    <row r="69" spans="1:11" x14ac:dyDescent="0.3">
      <c r="B69" s="2"/>
      <c r="D69" s="19"/>
      <c r="F69" s="19"/>
      <c r="H69" s="19"/>
      <c r="J69" s="19"/>
    </row>
    <row r="70" spans="1:11" x14ac:dyDescent="0.3">
      <c r="B70" s="2"/>
      <c r="D70" s="19"/>
      <c r="F70" s="19"/>
      <c r="H70" s="19"/>
      <c r="J70" s="19"/>
    </row>
    <row r="71" spans="1:11" x14ac:dyDescent="0.3">
      <c r="A71" s="3">
        <v>8.1999999999999993</v>
      </c>
      <c r="B71" s="6" t="s">
        <v>67</v>
      </c>
      <c r="C71" s="4"/>
    </row>
    <row r="72" spans="1:11" ht="13.9" customHeight="1" x14ac:dyDescent="0.3">
      <c r="B72" s="19" t="s">
        <v>90</v>
      </c>
    </row>
    <row r="73" spans="1:11" x14ac:dyDescent="0.3">
      <c r="B73" s="20">
        <v>2021</v>
      </c>
    </row>
    <row r="75" spans="1:11" x14ac:dyDescent="0.3">
      <c r="B75" s="23" t="s">
        <v>261</v>
      </c>
      <c r="C75" s="24">
        <v>2021</v>
      </c>
      <c r="D75" s="348" t="s">
        <v>262</v>
      </c>
      <c r="E75" s="348"/>
      <c r="F75" s="348" t="s">
        <v>263</v>
      </c>
      <c r="G75" s="348"/>
      <c r="H75" s="348" t="s">
        <v>264</v>
      </c>
      <c r="I75" s="348"/>
      <c r="J75" s="348" t="s">
        <v>265</v>
      </c>
      <c r="K75" s="349"/>
    </row>
    <row r="76" spans="1:11" ht="26" x14ac:dyDescent="0.3">
      <c r="B76" s="25"/>
      <c r="C76" s="26"/>
      <c r="D76" s="21" t="s">
        <v>92</v>
      </c>
      <c r="E76" s="27" t="s">
        <v>93</v>
      </c>
      <c r="F76" s="21" t="s">
        <v>92</v>
      </c>
      <c r="G76" s="27" t="s">
        <v>93</v>
      </c>
      <c r="H76" s="21" t="s">
        <v>92</v>
      </c>
      <c r="I76" s="27" t="s">
        <v>93</v>
      </c>
      <c r="J76" s="65" t="s">
        <v>266</v>
      </c>
      <c r="K76" s="27" t="s">
        <v>267</v>
      </c>
    </row>
    <row r="77" spans="1:11" ht="15" customHeight="1" x14ac:dyDescent="0.3">
      <c r="B77" s="341" t="s">
        <v>298</v>
      </c>
      <c r="C77" s="347"/>
      <c r="D77" s="28"/>
      <c r="E77" s="29"/>
      <c r="F77" s="28"/>
      <c r="G77" s="29"/>
      <c r="H77" s="67"/>
      <c r="I77" s="29"/>
      <c r="J77" s="28"/>
      <c r="K77" s="29"/>
    </row>
    <row r="78" spans="1:11" x14ac:dyDescent="0.3">
      <c r="B78" s="336" t="s">
        <v>95</v>
      </c>
      <c r="C78" s="346"/>
      <c r="D78" s="198">
        <v>87800</v>
      </c>
      <c r="E78" s="197">
        <v>48.7</v>
      </c>
      <c r="F78" s="32">
        <v>80000</v>
      </c>
      <c r="G78" s="51">
        <v>47.1</v>
      </c>
      <c r="H78" s="43">
        <v>95700</v>
      </c>
      <c r="I78" s="199">
        <v>50.2</v>
      </c>
      <c r="J78" s="50">
        <v>8.9</v>
      </c>
      <c r="K78" s="33"/>
    </row>
    <row r="79" spans="1:11" x14ac:dyDescent="0.3">
      <c r="B79" s="34"/>
      <c r="C79" s="9" t="s">
        <v>96</v>
      </c>
      <c r="D79" s="35"/>
      <c r="E79" s="36"/>
      <c r="F79" s="35"/>
      <c r="G79" s="36"/>
      <c r="H79" s="35"/>
      <c r="I79" s="36"/>
      <c r="J79" s="35"/>
      <c r="K79" s="36"/>
    </row>
    <row r="80" spans="1:11" x14ac:dyDescent="0.3">
      <c r="B80" s="34"/>
      <c r="C80" s="37" t="s">
        <v>299</v>
      </c>
      <c r="D80" s="41">
        <v>19700</v>
      </c>
      <c r="E80" s="55">
        <v>41.6</v>
      </c>
      <c r="F80" s="41">
        <v>16100</v>
      </c>
      <c r="G80" s="55">
        <v>38</v>
      </c>
      <c r="H80" s="41">
        <v>23200</v>
      </c>
      <c r="I80" s="55">
        <v>44.4</v>
      </c>
      <c r="J80" s="52">
        <v>18</v>
      </c>
      <c r="K80" s="42"/>
    </row>
    <row r="81" spans="2:11" x14ac:dyDescent="0.3">
      <c r="B81" s="34"/>
      <c r="C81" s="37" t="s">
        <v>98</v>
      </c>
      <c r="D81" s="41">
        <v>56500</v>
      </c>
      <c r="E81" s="55">
        <v>47.2</v>
      </c>
      <c r="F81" s="41">
        <v>50500</v>
      </c>
      <c r="G81" s="55">
        <v>45.7</v>
      </c>
      <c r="H81" s="41">
        <v>62400</v>
      </c>
      <c r="I81" s="55">
        <v>48.4</v>
      </c>
      <c r="J81" s="52">
        <v>10.6</v>
      </c>
      <c r="K81" s="42"/>
    </row>
    <row r="82" spans="2:11" x14ac:dyDescent="0.3">
      <c r="B82" s="34"/>
      <c r="C82" s="46" t="s">
        <v>99</v>
      </c>
      <c r="D82" s="136">
        <v>8100</v>
      </c>
      <c r="E82" s="139">
        <v>46.3</v>
      </c>
      <c r="F82" s="136">
        <v>6000</v>
      </c>
      <c r="G82" s="139">
        <v>42</v>
      </c>
      <c r="H82" s="136">
        <v>10200</v>
      </c>
      <c r="I82" s="139">
        <v>49.5</v>
      </c>
      <c r="J82" s="140">
        <v>25.8</v>
      </c>
      <c r="K82" s="42" t="s">
        <v>268</v>
      </c>
    </row>
    <row r="83" spans="2:11" x14ac:dyDescent="0.3">
      <c r="B83" s="34"/>
      <c r="C83" s="37" t="s">
        <v>101</v>
      </c>
      <c r="D83" s="41">
        <v>26200</v>
      </c>
      <c r="E83" s="55">
        <v>69.5</v>
      </c>
      <c r="F83" s="41">
        <v>21100</v>
      </c>
      <c r="G83" s="55">
        <v>65.3</v>
      </c>
      <c r="H83" s="41">
        <v>31300</v>
      </c>
      <c r="I83" s="55">
        <v>72.8</v>
      </c>
      <c r="J83" s="52">
        <v>19.5</v>
      </c>
      <c r="K83" s="42"/>
    </row>
    <row r="84" spans="2:11" x14ac:dyDescent="0.3">
      <c r="B84" s="30"/>
      <c r="C84" s="31" t="s">
        <v>232</v>
      </c>
      <c r="D84" s="32">
        <v>5600</v>
      </c>
      <c r="E84" s="56">
        <v>56.6</v>
      </c>
      <c r="F84" s="43">
        <v>3500</v>
      </c>
      <c r="G84" s="56">
        <v>47.3</v>
      </c>
      <c r="H84" s="43">
        <v>7700</v>
      </c>
      <c r="I84" s="56">
        <v>61.6</v>
      </c>
      <c r="J84" s="53">
        <v>36.9</v>
      </c>
      <c r="K84" s="44" t="s">
        <v>268</v>
      </c>
    </row>
    <row r="85" spans="2:11" x14ac:dyDescent="0.3">
      <c r="B85" s="34"/>
      <c r="C85" s="134" t="s">
        <v>103</v>
      </c>
      <c r="D85" s="35"/>
      <c r="E85" s="36"/>
      <c r="F85" s="35"/>
      <c r="G85" s="36"/>
      <c r="H85" s="35"/>
      <c r="I85" s="36"/>
      <c r="J85" s="35"/>
      <c r="K85" s="36"/>
    </row>
    <row r="86" spans="2:11" x14ac:dyDescent="0.3">
      <c r="B86" s="34"/>
      <c r="C86" s="46" t="s">
        <v>104</v>
      </c>
      <c r="D86" s="48">
        <v>3900</v>
      </c>
      <c r="E86" s="49">
        <v>36.799999999999997</v>
      </c>
      <c r="F86" s="35">
        <v>2000</v>
      </c>
      <c r="G86" s="49">
        <v>26</v>
      </c>
      <c r="H86" s="36">
        <v>5700</v>
      </c>
      <c r="I86" s="49">
        <v>41.9</v>
      </c>
      <c r="J86" s="57">
        <v>47.9</v>
      </c>
      <c r="K86" s="36" t="s">
        <v>268</v>
      </c>
    </row>
    <row r="87" spans="2:11" x14ac:dyDescent="0.3">
      <c r="B87" s="34"/>
      <c r="C87" s="46" t="s">
        <v>169</v>
      </c>
      <c r="D87" s="48">
        <v>32600</v>
      </c>
      <c r="E87" s="49">
        <v>55.9</v>
      </c>
      <c r="F87" s="35">
        <v>28000</v>
      </c>
      <c r="G87" s="49">
        <v>53.2</v>
      </c>
      <c r="H87" s="36">
        <v>37200</v>
      </c>
      <c r="I87" s="49">
        <v>58.1</v>
      </c>
      <c r="J87" s="57">
        <v>14</v>
      </c>
      <c r="K87" s="36"/>
    </row>
    <row r="88" spans="2:11" x14ac:dyDescent="0.3">
      <c r="B88" s="34"/>
      <c r="C88" s="46" t="s">
        <v>170</v>
      </c>
      <c r="D88" s="48">
        <v>8700</v>
      </c>
      <c r="E88" s="49">
        <v>47.5</v>
      </c>
      <c r="F88" s="35">
        <v>6400</v>
      </c>
      <c r="G88" s="49">
        <v>43</v>
      </c>
      <c r="H88" s="36">
        <v>11000</v>
      </c>
      <c r="I88" s="49">
        <v>50.9</v>
      </c>
      <c r="J88" s="57">
        <v>26.8</v>
      </c>
      <c r="K88" s="36" t="s">
        <v>268</v>
      </c>
    </row>
    <row r="89" spans="2:11" x14ac:dyDescent="0.3">
      <c r="B89" s="34"/>
      <c r="C89" s="46" t="s">
        <v>107</v>
      </c>
      <c r="D89" s="48">
        <v>5100</v>
      </c>
      <c r="E89" s="49">
        <v>42.1</v>
      </c>
      <c r="F89" s="35">
        <v>3500</v>
      </c>
      <c r="G89" s="49">
        <v>36.5</v>
      </c>
      <c r="H89" s="36">
        <v>6700</v>
      </c>
      <c r="I89" s="49">
        <v>45.9</v>
      </c>
      <c r="J89" s="57">
        <v>31.1</v>
      </c>
      <c r="K89" s="36" t="s">
        <v>268</v>
      </c>
    </row>
    <row r="90" spans="2:11" x14ac:dyDescent="0.3">
      <c r="B90" s="34"/>
      <c r="C90" s="46" t="s">
        <v>270</v>
      </c>
      <c r="D90" s="48">
        <v>3300</v>
      </c>
      <c r="E90" s="49">
        <v>44</v>
      </c>
      <c r="F90" s="35">
        <v>1600</v>
      </c>
      <c r="G90" s="49">
        <v>32</v>
      </c>
      <c r="H90" s="36">
        <v>4900</v>
      </c>
      <c r="I90" s="49">
        <v>49</v>
      </c>
      <c r="J90" s="57">
        <v>50</v>
      </c>
      <c r="K90" s="36" t="s">
        <v>268</v>
      </c>
    </row>
    <row r="91" spans="2:11" x14ac:dyDescent="0.3">
      <c r="B91" s="34"/>
      <c r="C91" s="46" t="s">
        <v>172</v>
      </c>
      <c r="D91" s="48">
        <v>2200</v>
      </c>
      <c r="E91" s="49">
        <v>43.1</v>
      </c>
      <c r="F91" s="35">
        <v>800</v>
      </c>
      <c r="G91" s="49">
        <v>25</v>
      </c>
      <c r="H91" s="36">
        <v>3500</v>
      </c>
      <c r="I91" s="49">
        <v>50.7</v>
      </c>
      <c r="J91" s="57">
        <v>62.6</v>
      </c>
      <c r="K91" s="36" t="s">
        <v>271</v>
      </c>
    </row>
    <row r="92" spans="2:11" x14ac:dyDescent="0.3">
      <c r="B92" s="34"/>
      <c r="C92" s="46" t="s">
        <v>111</v>
      </c>
      <c r="D92" s="48">
        <v>4900</v>
      </c>
      <c r="E92" s="49">
        <v>46.2</v>
      </c>
      <c r="F92" s="35">
        <v>3300</v>
      </c>
      <c r="G92" s="49">
        <v>40.200000000000003</v>
      </c>
      <c r="H92" s="36">
        <v>6600</v>
      </c>
      <c r="I92" s="49">
        <v>50.4</v>
      </c>
      <c r="J92" s="57">
        <v>33</v>
      </c>
      <c r="K92" s="36" t="s">
        <v>268</v>
      </c>
    </row>
    <row r="93" spans="2:11" x14ac:dyDescent="0.3">
      <c r="B93" s="34"/>
      <c r="C93" s="46" t="s">
        <v>174</v>
      </c>
      <c r="D93" s="48">
        <v>5700</v>
      </c>
      <c r="E93" s="49">
        <v>45.2</v>
      </c>
      <c r="F93" s="35">
        <v>3900</v>
      </c>
      <c r="G93" s="49">
        <v>38.6</v>
      </c>
      <c r="H93" s="36">
        <v>7500</v>
      </c>
      <c r="I93" s="49">
        <v>50</v>
      </c>
      <c r="J93" s="57">
        <v>31.9</v>
      </c>
      <c r="K93" s="36" t="s">
        <v>268</v>
      </c>
    </row>
    <row r="94" spans="2:11" x14ac:dyDescent="0.3">
      <c r="B94" s="34"/>
      <c r="C94" s="46" t="s">
        <v>272</v>
      </c>
      <c r="D94" s="48">
        <v>1900</v>
      </c>
      <c r="E94" s="49">
        <v>30.2</v>
      </c>
      <c r="F94" s="35">
        <v>800</v>
      </c>
      <c r="G94" s="49">
        <v>20.5</v>
      </c>
      <c r="H94" s="36">
        <v>3100</v>
      </c>
      <c r="I94" s="49">
        <v>35.6</v>
      </c>
      <c r="J94" s="57">
        <v>60.7</v>
      </c>
      <c r="K94" s="36" t="s">
        <v>271</v>
      </c>
    </row>
    <row r="95" spans="2:11" x14ac:dyDescent="0.3">
      <c r="B95" s="34"/>
      <c r="C95" s="46" t="s">
        <v>176</v>
      </c>
      <c r="D95" s="48">
        <v>11200</v>
      </c>
      <c r="E95" s="49">
        <v>50.9</v>
      </c>
      <c r="F95" s="35">
        <v>8700</v>
      </c>
      <c r="G95" s="49">
        <v>47.3</v>
      </c>
      <c r="H95" s="36">
        <v>13700</v>
      </c>
      <c r="I95" s="49">
        <v>53.3</v>
      </c>
      <c r="J95" s="57">
        <v>22.4</v>
      </c>
      <c r="K95" s="36" t="s">
        <v>268</v>
      </c>
    </row>
    <row r="96" spans="2:11" x14ac:dyDescent="0.3">
      <c r="B96" s="34"/>
      <c r="C96" s="46" t="s">
        <v>273</v>
      </c>
      <c r="D96" s="48">
        <v>7000</v>
      </c>
      <c r="E96" s="49">
        <v>52.2</v>
      </c>
      <c r="F96" s="35">
        <v>4200</v>
      </c>
      <c r="G96" s="49">
        <v>43.3</v>
      </c>
      <c r="H96" s="36">
        <v>9900</v>
      </c>
      <c r="I96" s="49">
        <v>58.2</v>
      </c>
      <c r="J96" s="57">
        <v>40.4</v>
      </c>
      <c r="K96" s="36" t="s">
        <v>268</v>
      </c>
    </row>
    <row r="97" spans="2:11" x14ac:dyDescent="0.3">
      <c r="B97" s="30"/>
      <c r="C97" s="47" t="s">
        <v>274</v>
      </c>
      <c r="D97" s="48">
        <v>1300</v>
      </c>
      <c r="E97" s="49">
        <v>36.1</v>
      </c>
      <c r="F97" s="35">
        <v>600</v>
      </c>
      <c r="G97" s="49">
        <v>26.1</v>
      </c>
      <c r="H97" s="36">
        <v>2000</v>
      </c>
      <c r="I97" s="49">
        <v>41.7</v>
      </c>
      <c r="J97" s="57">
        <v>53.5</v>
      </c>
      <c r="K97" s="36" t="s">
        <v>271</v>
      </c>
    </row>
    <row r="98" spans="2:11" x14ac:dyDescent="0.3">
      <c r="B98" s="38"/>
      <c r="C98" s="9" t="s">
        <v>275</v>
      </c>
      <c r="D98" s="39"/>
      <c r="E98" s="40"/>
      <c r="F98" s="39"/>
      <c r="G98" s="40"/>
      <c r="H98" s="39"/>
      <c r="I98" s="40"/>
      <c r="J98" s="39"/>
      <c r="K98" s="40"/>
    </row>
    <row r="99" spans="2:11" x14ac:dyDescent="0.3">
      <c r="B99" s="34"/>
      <c r="C99" s="37" t="s">
        <v>276</v>
      </c>
      <c r="D99" s="41">
        <v>34800</v>
      </c>
      <c r="E99" s="42">
        <v>39.1</v>
      </c>
      <c r="F99" s="41">
        <v>29800</v>
      </c>
      <c r="G99" s="19">
        <v>36.5</v>
      </c>
      <c r="H99" s="42">
        <v>39700</v>
      </c>
      <c r="I99" s="42">
        <v>41.1</v>
      </c>
      <c r="J99" s="52">
        <v>14.3</v>
      </c>
      <c r="K99" s="42"/>
    </row>
    <row r="100" spans="2:11" x14ac:dyDescent="0.3">
      <c r="B100" s="34"/>
      <c r="C100" s="37" t="s">
        <v>277</v>
      </c>
      <c r="D100" s="41">
        <v>52100</v>
      </c>
      <c r="E100" s="42">
        <v>61.2</v>
      </c>
      <c r="F100" s="41">
        <v>46000</v>
      </c>
      <c r="G100" s="19">
        <v>59.1</v>
      </c>
      <c r="H100" s="42">
        <v>58200</v>
      </c>
      <c r="I100" s="42">
        <v>63.1</v>
      </c>
      <c r="J100" s="52">
        <v>11.7</v>
      </c>
      <c r="K100" s="42"/>
    </row>
    <row r="101" spans="2:11" x14ac:dyDescent="0.3">
      <c r="B101" s="34"/>
      <c r="C101" s="37" t="s">
        <v>278</v>
      </c>
      <c r="D101" s="42" t="s">
        <v>281</v>
      </c>
      <c r="E101" s="42" t="s">
        <v>281</v>
      </c>
      <c r="F101" s="42" t="s">
        <v>281</v>
      </c>
      <c r="G101" s="42" t="s">
        <v>281</v>
      </c>
      <c r="H101" s="42" t="s">
        <v>281</v>
      </c>
      <c r="I101" s="42" t="s">
        <v>281</v>
      </c>
      <c r="J101" s="42" t="s">
        <v>281</v>
      </c>
      <c r="K101" s="42" t="s">
        <v>281</v>
      </c>
    </row>
    <row r="102" spans="2:11" x14ac:dyDescent="0.3">
      <c r="B102" s="34"/>
      <c r="C102" s="46" t="s">
        <v>279</v>
      </c>
      <c r="D102" s="136">
        <v>52900</v>
      </c>
      <c r="E102" s="139">
        <v>58.2</v>
      </c>
      <c r="F102" s="136">
        <v>46700</v>
      </c>
      <c r="G102" s="141">
        <v>56.1</v>
      </c>
      <c r="H102" s="138">
        <v>59100</v>
      </c>
      <c r="I102" s="55">
        <v>59.9</v>
      </c>
      <c r="J102" s="52">
        <v>11.7</v>
      </c>
      <c r="K102" s="42"/>
    </row>
    <row r="103" spans="2:11" x14ac:dyDescent="0.3">
      <c r="B103" s="34"/>
      <c r="C103" s="37" t="s">
        <v>280</v>
      </c>
      <c r="D103" s="42" t="s">
        <v>281</v>
      </c>
      <c r="E103" s="42" t="s">
        <v>281</v>
      </c>
      <c r="F103" s="42" t="s">
        <v>281</v>
      </c>
      <c r="G103" s="42" t="s">
        <v>281</v>
      </c>
      <c r="H103" s="42" t="s">
        <v>281</v>
      </c>
      <c r="I103" s="42" t="s">
        <v>281</v>
      </c>
      <c r="J103" s="42" t="s">
        <v>281</v>
      </c>
      <c r="K103" s="42" t="s">
        <v>281</v>
      </c>
    </row>
    <row r="104" spans="2:11" x14ac:dyDescent="0.3">
      <c r="B104" s="30"/>
      <c r="C104" s="31" t="s">
        <v>282</v>
      </c>
      <c r="D104" s="43">
        <v>87700</v>
      </c>
      <c r="E104" s="44">
        <v>48.7</v>
      </c>
      <c r="F104" s="43">
        <v>79800</v>
      </c>
      <c r="G104" s="135">
        <v>47.1</v>
      </c>
      <c r="H104" s="44">
        <v>95500</v>
      </c>
      <c r="I104" s="44">
        <v>50.2</v>
      </c>
      <c r="J104" s="53">
        <v>9</v>
      </c>
      <c r="K104" s="44"/>
    </row>
    <row r="105" spans="2:11" x14ac:dyDescent="0.3">
      <c r="B105" s="19" t="s">
        <v>283</v>
      </c>
    </row>
    <row r="106" spans="2:11" x14ac:dyDescent="0.3">
      <c r="B106" s="19" t="s">
        <v>284</v>
      </c>
    </row>
    <row r="107" spans="2:11" x14ac:dyDescent="0.3">
      <c r="B107" s="19" t="s">
        <v>285</v>
      </c>
    </row>
    <row r="108" spans="2:11" x14ac:dyDescent="0.3">
      <c r="B108" s="19" t="s">
        <v>286</v>
      </c>
    </row>
    <row r="109" spans="2:11" x14ac:dyDescent="0.3">
      <c r="B109" s="19" t="s">
        <v>287</v>
      </c>
    </row>
    <row r="111" spans="2:11" x14ac:dyDescent="0.3">
      <c r="B111" s="19" t="s">
        <v>120</v>
      </c>
    </row>
    <row r="112" spans="2:11" x14ac:dyDescent="0.3">
      <c r="B112" s="19" t="s">
        <v>288</v>
      </c>
    </row>
    <row r="114" spans="1:14" x14ac:dyDescent="0.3">
      <c r="B114" s="19" t="s">
        <v>123</v>
      </c>
      <c r="L114" s="22"/>
      <c r="N114" s="22"/>
    </row>
    <row r="115" spans="1:14" x14ac:dyDescent="0.3">
      <c r="B115" s="261" t="s">
        <v>300</v>
      </c>
      <c r="L115" s="22"/>
      <c r="N115" s="22"/>
    </row>
    <row r="116" spans="1:14" x14ac:dyDescent="0.3">
      <c r="B116" s="19" t="s">
        <v>301</v>
      </c>
    </row>
    <row r="117" spans="1:14" x14ac:dyDescent="0.3">
      <c r="B117" s="45"/>
    </row>
    <row r="118" spans="1:14" x14ac:dyDescent="0.3">
      <c r="B118" s="19" t="s">
        <v>133</v>
      </c>
      <c r="D118" s="19"/>
      <c r="F118" s="19"/>
      <c r="H118" s="19"/>
      <c r="J118" s="19"/>
    </row>
    <row r="119" spans="1:14" x14ac:dyDescent="0.3">
      <c r="B119" s="319" t="s">
        <v>296</v>
      </c>
      <c r="D119" s="19"/>
      <c r="F119" s="19"/>
      <c r="H119" s="19"/>
      <c r="J119" s="19"/>
    </row>
    <row r="120" spans="1:14" x14ac:dyDescent="0.3">
      <c r="B120" s="19" t="s">
        <v>223</v>
      </c>
      <c r="D120" s="19"/>
      <c r="F120" s="19"/>
      <c r="H120" s="19"/>
      <c r="J120" s="19"/>
    </row>
    <row r="121" spans="1:14" x14ac:dyDescent="0.3">
      <c r="B121" s="2" t="s">
        <v>297</v>
      </c>
      <c r="D121" s="19"/>
      <c r="F121" s="19"/>
      <c r="H121" s="19"/>
      <c r="J121" s="19"/>
    </row>
    <row r="122" spans="1:14" x14ac:dyDescent="0.3">
      <c r="B122" s="2"/>
      <c r="D122" s="19"/>
      <c r="F122" s="19"/>
      <c r="H122" s="19"/>
      <c r="J122" s="19"/>
    </row>
    <row r="123" spans="1:14" x14ac:dyDescent="0.3">
      <c r="B123" s="2"/>
      <c r="D123" s="19"/>
      <c r="F123" s="19"/>
      <c r="H123" s="19"/>
      <c r="J123" s="19"/>
    </row>
    <row r="124" spans="1:14" x14ac:dyDescent="0.3">
      <c r="B124" s="2"/>
      <c r="D124" s="19"/>
      <c r="F124" s="19"/>
      <c r="H124" s="19"/>
      <c r="J124" s="19"/>
    </row>
    <row r="125" spans="1:14" x14ac:dyDescent="0.3">
      <c r="B125" s="2"/>
      <c r="D125" s="19"/>
      <c r="F125" s="19"/>
      <c r="H125" s="19"/>
      <c r="J125" s="19"/>
    </row>
    <row r="126" spans="1:14" ht="13.9" customHeight="1" x14ac:dyDescent="0.3">
      <c r="A126" s="3">
        <v>8.3000000000000007</v>
      </c>
      <c r="B126" s="6" t="s">
        <v>68</v>
      </c>
      <c r="C126" s="4"/>
    </row>
    <row r="127" spans="1:14" x14ac:dyDescent="0.3">
      <c r="B127" s="19" t="s">
        <v>90</v>
      </c>
    </row>
    <row r="128" spans="1:14" x14ac:dyDescent="0.3">
      <c r="B128" s="20">
        <v>2021</v>
      </c>
    </row>
    <row r="129" spans="2:23" ht="13.9" customHeight="1" x14ac:dyDescent="0.3"/>
    <row r="130" spans="2:23" x14ac:dyDescent="0.3">
      <c r="B130" s="23" t="s">
        <v>261</v>
      </c>
      <c r="C130" s="24">
        <v>2021</v>
      </c>
      <c r="D130" s="334" t="s">
        <v>262</v>
      </c>
      <c r="E130" s="334"/>
      <c r="F130" s="334" t="s">
        <v>263</v>
      </c>
      <c r="G130" s="334"/>
      <c r="H130" s="334" t="s">
        <v>264</v>
      </c>
      <c r="I130" s="334"/>
      <c r="J130" s="334" t="s">
        <v>265</v>
      </c>
      <c r="K130" s="345"/>
    </row>
    <row r="131" spans="2:23" ht="26" x14ac:dyDescent="0.3">
      <c r="B131" s="25"/>
      <c r="C131" s="26"/>
      <c r="D131" s="21" t="s">
        <v>92</v>
      </c>
      <c r="E131" s="27" t="s">
        <v>93</v>
      </c>
      <c r="F131" s="21" t="s">
        <v>92</v>
      </c>
      <c r="G131" s="27" t="s">
        <v>93</v>
      </c>
      <c r="H131" s="21" t="s">
        <v>92</v>
      </c>
      <c r="I131" s="27" t="s">
        <v>93</v>
      </c>
      <c r="J131" s="65" t="s">
        <v>266</v>
      </c>
      <c r="K131" s="27" t="s">
        <v>267</v>
      </c>
    </row>
    <row r="132" spans="2:23" ht="12.75" customHeight="1" x14ac:dyDescent="0.3">
      <c r="B132" s="351" t="s">
        <v>302</v>
      </c>
      <c r="C132" s="351"/>
      <c r="D132" s="67"/>
      <c r="E132" s="29"/>
      <c r="F132" s="28"/>
      <c r="G132" s="29"/>
      <c r="H132" s="28"/>
      <c r="I132" s="29"/>
      <c r="J132" s="28"/>
      <c r="K132" s="29"/>
    </row>
    <row r="133" spans="2:23" x14ac:dyDescent="0.3">
      <c r="B133" s="336" t="s">
        <v>95</v>
      </c>
      <c r="C133" s="336"/>
      <c r="D133" s="223">
        <v>76400</v>
      </c>
      <c r="E133" s="199">
        <v>42.4</v>
      </c>
      <c r="F133" s="32">
        <v>69100</v>
      </c>
      <c r="G133" s="51">
        <v>40.700000000000003</v>
      </c>
      <c r="H133" s="32">
        <v>83800</v>
      </c>
      <c r="I133" s="199">
        <v>43.9</v>
      </c>
      <c r="J133" s="50">
        <v>9.6</v>
      </c>
      <c r="K133" s="33"/>
    </row>
    <row r="134" spans="2:23" x14ac:dyDescent="0.3">
      <c r="B134" s="38"/>
      <c r="C134" s="9" t="s">
        <v>96</v>
      </c>
      <c r="D134" s="39"/>
      <c r="E134" s="40"/>
      <c r="F134" s="39"/>
      <c r="G134" s="40"/>
      <c r="H134" s="39"/>
      <c r="I134" s="40"/>
      <c r="J134" s="39"/>
      <c r="K134" s="40"/>
    </row>
    <row r="135" spans="2:23" x14ac:dyDescent="0.3">
      <c r="B135" s="34"/>
      <c r="C135" s="37" t="s">
        <v>299</v>
      </c>
      <c r="D135" s="41">
        <v>16100</v>
      </c>
      <c r="E135" s="55">
        <v>34</v>
      </c>
      <c r="F135" s="41">
        <v>13200</v>
      </c>
      <c r="G135" s="55">
        <v>31.1</v>
      </c>
      <c r="H135" s="41">
        <v>19100</v>
      </c>
      <c r="I135" s="55">
        <v>36.5</v>
      </c>
      <c r="J135" s="52">
        <v>18.3</v>
      </c>
      <c r="K135" s="42"/>
    </row>
    <row r="136" spans="2:23" x14ac:dyDescent="0.3">
      <c r="B136" s="34"/>
      <c r="C136" s="37" t="s">
        <v>98</v>
      </c>
      <c r="D136" s="41">
        <v>49100</v>
      </c>
      <c r="E136" s="55">
        <v>41</v>
      </c>
      <c r="F136" s="41">
        <v>43700</v>
      </c>
      <c r="G136" s="55">
        <v>39.5</v>
      </c>
      <c r="H136" s="41">
        <v>54500</v>
      </c>
      <c r="I136" s="55">
        <v>42.3</v>
      </c>
      <c r="J136" s="52">
        <v>11.1</v>
      </c>
      <c r="K136" s="42"/>
    </row>
    <row r="137" spans="2:23" x14ac:dyDescent="0.3">
      <c r="B137" s="34"/>
      <c r="C137" s="46" t="s">
        <v>99</v>
      </c>
      <c r="D137" s="136">
        <v>6700</v>
      </c>
      <c r="E137" s="139">
        <v>38.299999999999997</v>
      </c>
      <c r="F137" s="136">
        <v>4700</v>
      </c>
      <c r="G137" s="139">
        <v>32.9</v>
      </c>
      <c r="H137" s="136">
        <v>8700</v>
      </c>
      <c r="I137" s="139">
        <v>42.2</v>
      </c>
      <c r="J137" s="140">
        <v>29.4</v>
      </c>
      <c r="K137" s="42" t="s">
        <v>268</v>
      </c>
      <c r="L137" s="141"/>
      <c r="W137" s="118"/>
    </row>
    <row r="138" spans="2:23" x14ac:dyDescent="0.3">
      <c r="B138" s="34"/>
      <c r="C138" s="37" t="s">
        <v>101</v>
      </c>
      <c r="D138" s="41">
        <v>24500</v>
      </c>
      <c r="E138" s="55">
        <v>65</v>
      </c>
      <c r="F138" s="41">
        <v>19500</v>
      </c>
      <c r="G138" s="55">
        <v>60.4</v>
      </c>
      <c r="H138" s="41">
        <v>29500</v>
      </c>
      <c r="I138" s="55">
        <v>68.599999999999994</v>
      </c>
      <c r="J138" s="52">
        <v>20.399999999999999</v>
      </c>
      <c r="K138" s="42"/>
    </row>
    <row r="139" spans="2:23" x14ac:dyDescent="0.3">
      <c r="B139" s="30"/>
      <c r="C139" s="31" t="s">
        <v>232</v>
      </c>
      <c r="D139" s="43">
        <v>4700</v>
      </c>
      <c r="E139" s="56">
        <v>47.5</v>
      </c>
      <c r="F139" s="43">
        <v>2800</v>
      </c>
      <c r="G139" s="56">
        <v>37.799999999999997</v>
      </c>
      <c r="H139" s="43">
        <v>6600</v>
      </c>
      <c r="I139" s="56">
        <v>52.8</v>
      </c>
      <c r="J139" s="53">
        <v>40.299999999999997</v>
      </c>
      <c r="K139" s="44" t="s">
        <v>268</v>
      </c>
    </row>
    <row r="140" spans="2:23" x14ac:dyDescent="0.3">
      <c r="B140" s="34"/>
      <c r="C140" s="134" t="s">
        <v>103</v>
      </c>
      <c r="D140" s="35"/>
      <c r="E140" s="36"/>
      <c r="F140" s="35"/>
      <c r="G140" s="36"/>
      <c r="H140" s="35"/>
      <c r="I140" s="36"/>
      <c r="J140" s="35"/>
      <c r="K140" s="36"/>
    </row>
    <row r="141" spans="2:23" x14ac:dyDescent="0.3">
      <c r="B141" s="34"/>
      <c r="C141" s="46" t="s">
        <v>104</v>
      </c>
      <c r="D141" s="48">
        <v>2800</v>
      </c>
      <c r="E141" s="49">
        <v>26.4</v>
      </c>
      <c r="F141" s="35">
        <v>1600</v>
      </c>
      <c r="G141" s="49">
        <v>20.8</v>
      </c>
      <c r="H141" s="36">
        <v>4100</v>
      </c>
      <c r="I141" s="49">
        <v>30.1</v>
      </c>
      <c r="J141" s="57">
        <v>43.7</v>
      </c>
      <c r="K141" s="36" t="s">
        <v>268</v>
      </c>
    </row>
    <row r="142" spans="2:23" x14ac:dyDescent="0.3">
      <c r="B142" s="34"/>
      <c r="C142" s="46" t="s">
        <v>169</v>
      </c>
      <c r="D142" s="48">
        <v>29600</v>
      </c>
      <c r="E142" s="49">
        <v>50.8</v>
      </c>
      <c r="F142" s="35">
        <v>25200</v>
      </c>
      <c r="G142" s="49">
        <v>47.9</v>
      </c>
      <c r="H142" s="36">
        <v>34000</v>
      </c>
      <c r="I142" s="49">
        <v>53.1</v>
      </c>
      <c r="J142" s="57">
        <v>15</v>
      </c>
      <c r="K142" s="36"/>
    </row>
    <row r="143" spans="2:23" x14ac:dyDescent="0.3">
      <c r="B143" s="34"/>
      <c r="C143" s="46" t="s">
        <v>170</v>
      </c>
      <c r="D143" s="48">
        <v>7800</v>
      </c>
      <c r="E143" s="49">
        <v>42.6</v>
      </c>
      <c r="F143" s="35">
        <v>5600</v>
      </c>
      <c r="G143" s="49">
        <v>37.6</v>
      </c>
      <c r="H143" s="36">
        <v>9900</v>
      </c>
      <c r="I143" s="49">
        <v>45.8</v>
      </c>
      <c r="J143" s="57">
        <v>28</v>
      </c>
      <c r="K143" s="36" t="s">
        <v>268</v>
      </c>
    </row>
    <row r="144" spans="2:23" x14ac:dyDescent="0.3">
      <c r="B144" s="34"/>
      <c r="C144" s="46" t="s">
        <v>107</v>
      </c>
      <c r="D144" s="48">
        <v>4300</v>
      </c>
      <c r="E144" s="49">
        <v>35.5</v>
      </c>
      <c r="F144" s="35">
        <v>2800</v>
      </c>
      <c r="G144" s="49">
        <v>29.2</v>
      </c>
      <c r="H144" s="36">
        <v>5800</v>
      </c>
      <c r="I144" s="49">
        <v>39.700000000000003</v>
      </c>
      <c r="J144" s="57">
        <v>35.1</v>
      </c>
      <c r="K144" s="36" t="s">
        <v>268</v>
      </c>
    </row>
    <row r="145" spans="2:23" x14ac:dyDescent="0.3">
      <c r="B145" s="34"/>
      <c r="C145" s="46" t="s">
        <v>270</v>
      </c>
      <c r="D145" s="48">
        <v>2800</v>
      </c>
      <c r="E145" s="49">
        <v>37.299999999999997</v>
      </c>
      <c r="F145" s="35">
        <v>1200</v>
      </c>
      <c r="G145" s="49">
        <v>24</v>
      </c>
      <c r="H145" s="36">
        <v>4300</v>
      </c>
      <c r="I145" s="49">
        <v>43</v>
      </c>
      <c r="J145" s="57">
        <v>56.3</v>
      </c>
      <c r="K145" s="36" t="s">
        <v>271</v>
      </c>
    </row>
    <row r="146" spans="2:23" x14ac:dyDescent="0.3">
      <c r="B146" s="34"/>
      <c r="C146" s="46" t="s">
        <v>172</v>
      </c>
      <c r="D146" s="48">
        <v>1100</v>
      </c>
      <c r="E146" s="49">
        <v>21.6</v>
      </c>
      <c r="F146" s="35">
        <v>100</v>
      </c>
      <c r="G146" s="49">
        <v>3.1</v>
      </c>
      <c r="H146" s="36">
        <v>2100</v>
      </c>
      <c r="I146" s="49">
        <v>30.4</v>
      </c>
      <c r="J146" s="57">
        <v>87.8</v>
      </c>
      <c r="K146" s="36" t="s">
        <v>271</v>
      </c>
    </row>
    <row r="147" spans="2:23" x14ac:dyDescent="0.3">
      <c r="B147" s="34"/>
      <c r="C147" s="46" t="s">
        <v>111</v>
      </c>
      <c r="D147" s="48">
        <v>3800</v>
      </c>
      <c r="E147" s="49">
        <v>35.799999999999997</v>
      </c>
      <c r="F147" s="35">
        <v>2400</v>
      </c>
      <c r="G147" s="49">
        <v>29.3</v>
      </c>
      <c r="H147" s="36">
        <v>5200</v>
      </c>
      <c r="I147" s="49">
        <v>39.700000000000003</v>
      </c>
      <c r="J147" s="57">
        <v>36</v>
      </c>
      <c r="K147" s="36" t="s">
        <v>268</v>
      </c>
    </row>
    <row r="148" spans="2:23" x14ac:dyDescent="0.3">
      <c r="B148" s="34"/>
      <c r="C148" s="46" t="s">
        <v>174</v>
      </c>
      <c r="D148" s="48">
        <v>5000</v>
      </c>
      <c r="E148" s="49">
        <v>39.700000000000003</v>
      </c>
      <c r="F148" s="35">
        <v>3300</v>
      </c>
      <c r="G148" s="49">
        <v>32.700000000000003</v>
      </c>
      <c r="H148" s="36">
        <v>6800</v>
      </c>
      <c r="I148" s="49">
        <v>45.3</v>
      </c>
      <c r="J148" s="57">
        <v>35.200000000000003</v>
      </c>
      <c r="K148" s="36" t="s">
        <v>268</v>
      </c>
    </row>
    <row r="149" spans="2:23" x14ac:dyDescent="0.3">
      <c r="B149" s="34"/>
      <c r="C149" s="46" t="s">
        <v>272</v>
      </c>
      <c r="D149" s="48">
        <v>1700</v>
      </c>
      <c r="E149" s="49">
        <v>27</v>
      </c>
      <c r="F149" s="35">
        <v>700</v>
      </c>
      <c r="G149" s="49">
        <v>17.899999999999999</v>
      </c>
      <c r="H149" s="36">
        <v>2700</v>
      </c>
      <c r="I149" s="49">
        <v>31</v>
      </c>
      <c r="J149" s="57">
        <v>56.3</v>
      </c>
      <c r="K149" s="36" t="s">
        <v>271</v>
      </c>
    </row>
    <row r="150" spans="2:23" x14ac:dyDescent="0.3">
      <c r="B150" s="34"/>
      <c r="C150" s="46" t="s">
        <v>176</v>
      </c>
      <c r="D150" s="48">
        <v>10600</v>
      </c>
      <c r="E150" s="49">
        <v>48.2</v>
      </c>
      <c r="F150" s="35">
        <v>8000</v>
      </c>
      <c r="G150" s="49">
        <v>43.5</v>
      </c>
      <c r="H150" s="36">
        <v>13200</v>
      </c>
      <c r="I150" s="49">
        <v>51.4</v>
      </c>
      <c r="J150" s="57">
        <v>24.1</v>
      </c>
      <c r="K150" s="36" t="s">
        <v>268</v>
      </c>
    </row>
    <row r="151" spans="2:23" x14ac:dyDescent="0.3">
      <c r="B151" s="34"/>
      <c r="C151" s="46" t="s">
        <v>273</v>
      </c>
      <c r="D151" s="48">
        <v>5800</v>
      </c>
      <c r="E151" s="49">
        <v>43.3</v>
      </c>
      <c r="F151" s="35">
        <v>3300</v>
      </c>
      <c r="G151" s="49">
        <v>34</v>
      </c>
      <c r="H151" s="36">
        <v>8300</v>
      </c>
      <c r="I151" s="49">
        <v>48.8</v>
      </c>
      <c r="J151" s="57">
        <v>42.7</v>
      </c>
      <c r="K151" s="36" t="s">
        <v>268</v>
      </c>
    </row>
    <row r="152" spans="2:23" x14ac:dyDescent="0.3">
      <c r="B152" s="34"/>
      <c r="C152" s="47" t="s">
        <v>274</v>
      </c>
      <c r="D152" s="48">
        <v>1200</v>
      </c>
      <c r="E152" s="49">
        <v>33.299999999999997</v>
      </c>
      <c r="F152" s="35">
        <v>500</v>
      </c>
      <c r="G152" s="49">
        <v>21.7</v>
      </c>
      <c r="H152" s="36">
        <v>1800</v>
      </c>
      <c r="I152" s="49">
        <v>37.5</v>
      </c>
      <c r="J152" s="57">
        <v>57.9</v>
      </c>
      <c r="K152" s="36" t="s">
        <v>271</v>
      </c>
    </row>
    <row r="153" spans="2:23" x14ac:dyDescent="0.3">
      <c r="B153" s="38"/>
      <c r="C153" s="9" t="s">
        <v>275</v>
      </c>
      <c r="D153" s="39"/>
      <c r="E153" s="40"/>
      <c r="F153" s="39"/>
      <c r="G153" s="40"/>
      <c r="H153" s="39"/>
      <c r="I153" s="40"/>
      <c r="J153" s="39"/>
      <c r="K153" s="40"/>
    </row>
    <row r="154" spans="2:23" x14ac:dyDescent="0.3">
      <c r="B154" s="34"/>
      <c r="C154" s="37" t="s">
        <v>276</v>
      </c>
      <c r="D154" s="41">
        <v>30400</v>
      </c>
      <c r="E154" s="55">
        <v>34.200000000000003</v>
      </c>
      <c r="F154" s="41">
        <v>25800</v>
      </c>
      <c r="G154" s="19">
        <v>31.6</v>
      </c>
      <c r="H154" s="42">
        <v>35100</v>
      </c>
      <c r="I154" s="55">
        <v>36.4</v>
      </c>
      <c r="J154" s="52">
        <v>15.2</v>
      </c>
      <c r="K154" s="42"/>
    </row>
    <row r="155" spans="2:23" x14ac:dyDescent="0.3">
      <c r="B155" s="34"/>
      <c r="C155" s="37" t="s">
        <v>277</v>
      </c>
      <c r="D155" s="41">
        <v>45000</v>
      </c>
      <c r="E155" s="55">
        <v>52.9</v>
      </c>
      <c r="F155" s="41">
        <v>39200</v>
      </c>
      <c r="G155" s="19">
        <v>50.4</v>
      </c>
      <c r="H155" s="42">
        <v>50900</v>
      </c>
      <c r="I155" s="55">
        <v>55.1</v>
      </c>
      <c r="J155" s="52">
        <v>13</v>
      </c>
      <c r="K155" s="42"/>
    </row>
    <row r="156" spans="2:23" x14ac:dyDescent="0.3">
      <c r="B156" s="34"/>
      <c r="C156" s="37" t="s">
        <v>278</v>
      </c>
      <c r="D156" s="41" t="s">
        <v>281</v>
      </c>
      <c r="E156" s="41" t="s">
        <v>281</v>
      </c>
      <c r="F156" s="41" t="s">
        <v>281</v>
      </c>
      <c r="G156" s="41" t="s">
        <v>281</v>
      </c>
      <c r="H156" s="41" t="s">
        <v>281</v>
      </c>
      <c r="I156" s="41" t="s">
        <v>281</v>
      </c>
      <c r="J156" s="41" t="s">
        <v>281</v>
      </c>
      <c r="K156" s="42" t="s">
        <v>281</v>
      </c>
    </row>
    <row r="157" spans="2:23" x14ac:dyDescent="0.3">
      <c r="B157" s="34"/>
      <c r="C157" s="46" t="s">
        <v>279</v>
      </c>
      <c r="D157" s="136">
        <v>45800</v>
      </c>
      <c r="E157" s="139">
        <v>50.4</v>
      </c>
      <c r="F157" s="136">
        <v>39900</v>
      </c>
      <c r="G157" s="137">
        <v>48</v>
      </c>
      <c r="H157" s="138">
        <v>51800</v>
      </c>
      <c r="I157" s="139">
        <v>52.5</v>
      </c>
      <c r="J157" s="140">
        <v>13</v>
      </c>
      <c r="K157" s="138"/>
      <c r="L157" s="141"/>
      <c r="W157" s="141"/>
    </row>
    <row r="158" spans="2:23" x14ac:dyDescent="0.3">
      <c r="B158" s="34"/>
      <c r="C158" s="37" t="s">
        <v>280</v>
      </c>
      <c r="D158" s="41" t="s">
        <v>281</v>
      </c>
      <c r="E158" s="41" t="s">
        <v>281</v>
      </c>
      <c r="F158" s="41" t="s">
        <v>281</v>
      </c>
      <c r="G158" s="41" t="s">
        <v>281</v>
      </c>
      <c r="H158" s="41" t="s">
        <v>281</v>
      </c>
      <c r="I158" s="41" t="s">
        <v>281</v>
      </c>
      <c r="J158" s="41" t="s">
        <v>281</v>
      </c>
      <c r="K158" s="42" t="s">
        <v>281</v>
      </c>
    </row>
    <row r="159" spans="2:23" x14ac:dyDescent="0.3">
      <c r="B159" s="30"/>
      <c r="C159" s="31" t="s">
        <v>282</v>
      </c>
      <c r="D159" s="43">
        <v>76300</v>
      </c>
      <c r="E159" s="56">
        <v>42.4</v>
      </c>
      <c r="F159" s="43">
        <v>68900</v>
      </c>
      <c r="G159" s="135">
        <v>40.6</v>
      </c>
      <c r="H159" s="44">
        <v>83600</v>
      </c>
      <c r="I159" s="56">
        <v>43.9</v>
      </c>
      <c r="J159" s="53">
        <v>9.6</v>
      </c>
      <c r="K159" s="44"/>
    </row>
    <row r="160" spans="2:23" x14ac:dyDescent="0.3">
      <c r="B160" s="19" t="s">
        <v>283</v>
      </c>
    </row>
    <row r="161" spans="2:11" x14ac:dyDescent="0.3">
      <c r="B161" s="19" t="s">
        <v>284</v>
      </c>
    </row>
    <row r="162" spans="2:11" x14ac:dyDescent="0.3">
      <c r="B162" s="19" t="s">
        <v>285</v>
      </c>
    </row>
    <row r="163" spans="2:11" x14ac:dyDescent="0.3">
      <c r="B163" s="19" t="s">
        <v>286</v>
      </c>
    </row>
    <row r="164" spans="2:11" x14ac:dyDescent="0.3">
      <c r="B164" s="19" t="s">
        <v>287</v>
      </c>
    </row>
    <row r="165" spans="2:11" x14ac:dyDescent="0.3">
      <c r="B165" s="46"/>
      <c r="C165" s="46"/>
      <c r="D165" s="60"/>
      <c r="E165" s="61"/>
      <c r="F165" s="60"/>
      <c r="G165" s="61"/>
      <c r="H165" s="60"/>
      <c r="I165" s="61"/>
      <c r="J165" s="59"/>
      <c r="K165" s="58"/>
    </row>
    <row r="166" spans="2:11" x14ac:dyDescent="0.3">
      <c r="B166" s="19" t="s">
        <v>120</v>
      </c>
    </row>
    <row r="167" spans="2:11" x14ac:dyDescent="0.3">
      <c r="B167" s="19" t="s">
        <v>288</v>
      </c>
    </row>
    <row r="169" spans="2:11" x14ac:dyDescent="0.3">
      <c r="B169" s="19" t="s">
        <v>123</v>
      </c>
    </row>
    <row r="170" spans="2:11" x14ac:dyDescent="0.3">
      <c r="B170" s="261" t="s">
        <v>300</v>
      </c>
    </row>
    <row r="171" spans="2:11" x14ac:dyDescent="0.3">
      <c r="B171" s="19" t="s">
        <v>303</v>
      </c>
    </row>
    <row r="172" spans="2:11" x14ac:dyDescent="0.3">
      <c r="B172" s="45"/>
    </row>
    <row r="173" spans="2:11" x14ac:dyDescent="0.3">
      <c r="B173" s="19" t="s">
        <v>133</v>
      </c>
      <c r="D173" s="19"/>
      <c r="F173" s="19"/>
      <c r="H173" s="19"/>
      <c r="J173" s="19"/>
    </row>
    <row r="174" spans="2:11" x14ac:dyDescent="0.3">
      <c r="B174" s="319" t="s">
        <v>296</v>
      </c>
      <c r="D174" s="19"/>
      <c r="F174" s="19"/>
      <c r="H174" s="19"/>
      <c r="J174" s="19"/>
    </row>
    <row r="175" spans="2:11" x14ac:dyDescent="0.3">
      <c r="B175" s="19" t="s">
        <v>223</v>
      </c>
      <c r="D175" s="19"/>
      <c r="F175" s="19"/>
      <c r="H175" s="19"/>
      <c r="J175" s="19"/>
    </row>
    <row r="176" spans="2:11" x14ac:dyDescent="0.3">
      <c r="B176" s="2" t="s">
        <v>297</v>
      </c>
      <c r="D176" s="19"/>
      <c r="F176" s="19"/>
      <c r="H176" s="19"/>
      <c r="J176" s="19"/>
    </row>
    <row r="177" spans="2:10" x14ac:dyDescent="0.3">
      <c r="B177" s="2"/>
      <c r="D177" s="19"/>
      <c r="F177" s="19"/>
      <c r="H177" s="19"/>
      <c r="J177" s="19"/>
    </row>
    <row r="178" spans="2:10" x14ac:dyDescent="0.3">
      <c r="B178" s="2"/>
      <c r="D178" s="19"/>
      <c r="F178" s="19"/>
      <c r="H178" s="19"/>
      <c r="J178" s="19"/>
    </row>
    <row r="179" spans="2:10" x14ac:dyDescent="0.3">
      <c r="B179" s="2"/>
      <c r="D179" s="19"/>
      <c r="F179" s="19"/>
      <c r="H179" s="19"/>
      <c r="J179" s="19"/>
    </row>
    <row r="180" spans="2:10" x14ac:dyDescent="0.3">
      <c r="B180" s="2"/>
      <c r="D180" s="19"/>
      <c r="F180" s="19"/>
      <c r="H180" s="19"/>
      <c r="J180" s="19"/>
    </row>
  </sheetData>
  <mergeCells count="18">
    <mergeCell ref="J130:K130"/>
    <mergeCell ref="B132:C132"/>
    <mergeCell ref="B133:C133"/>
    <mergeCell ref="D130:E130"/>
    <mergeCell ref="F130:G130"/>
    <mergeCell ref="H130:I130"/>
    <mergeCell ref="H75:I75"/>
    <mergeCell ref="J75:K75"/>
    <mergeCell ref="J14:K14"/>
    <mergeCell ref="B17:C17"/>
    <mergeCell ref="D14:E14"/>
    <mergeCell ref="F14:G14"/>
    <mergeCell ref="H14:I14"/>
    <mergeCell ref="B78:C78"/>
    <mergeCell ref="B16:C16"/>
    <mergeCell ref="B77:C77"/>
    <mergeCell ref="D75:E75"/>
    <mergeCell ref="F75:G75"/>
  </mergeCells>
  <hyperlinks>
    <hyperlink ref="A3" location="'8 Housing affordability'!A10" display="'8 Housing affordability'!A10" xr:uid="{0BB2BCB5-08EC-4536-9B42-E1E0E892D92B}"/>
    <hyperlink ref="A4" location="'8 Housing affordability'!A67" display="'8 Housing affordability'!A67" xr:uid="{E96BD1E9-18A3-4442-B1FC-49BA22EA77D8}"/>
    <hyperlink ref="A5" location="'8 Housing affordability'!A123" display="'8 Housing affordability'!A123" xr:uid="{42FDB0F7-1C1E-4429-87A3-33DA188BE092}"/>
    <hyperlink ref="B64" r:id="rId1" location=":~:text=The%20housing%2Dcost%2Dto%2D,disposable%20income%20on%20housing%20costs." xr:uid="{683AC13E-ED30-4A8A-A4B5-FA4DAFDF380D}"/>
    <hyperlink ref="B119" r:id="rId2" location=":~:text=The%20housing%2Dcost%2Dto%2D,disposable%20income%20on%20housing%20costs." xr:uid="{1C720A3E-0D82-4EDD-8F04-49D97123C0C1}"/>
    <hyperlink ref="B174" r:id="rId3" location=":~:text=The%20housing%2Dcost%2Dto%2D,disposable%20income%20on%20housing%20costs." xr:uid="{6114FB86-D76F-4481-A4BB-C0A6CAF48493}"/>
  </hyperlinks>
  <pageMargins left="0.7" right="0.7" top="0.75" bottom="0.75" header="0.3" footer="0.3"/>
  <pageSetup scale="86" fitToHeight="0" orientation="portrait" r:id="rId4"/>
  <headerFooter>
    <oddFooter>&amp;C_x000D_&amp;1#&amp;"Calibri"&amp;10&amp;K000000 [UNCLASSIFIED]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819F9-0170-44E0-ADC2-8E115CA6BCDB}">
  <sheetPr>
    <tabColor rgb="FFFFFFFF"/>
    <pageSetUpPr fitToPage="1"/>
  </sheetPr>
  <dimension ref="A2:N63"/>
  <sheetViews>
    <sheetView showGridLines="0" zoomScaleNormal="100" workbookViewId="0"/>
  </sheetViews>
  <sheetFormatPr defaultColWidth="8.81640625" defaultRowHeight="13" x14ac:dyDescent="0.3"/>
  <cols>
    <col min="1" max="1" width="8.81640625" style="19"/>
    <col min="2" max="2" width="11.453125" style="19" customWidth="1"/>
    <col min="3" max="3" width="50" style="19" customWidth="1"/>
    <col min="4" max="4" width="13.26953125" style="22" customWidth="1"/>
    <col min="5" max="5" width="13.26953125" style="19" customWidth="1"/>
    <col min="6" max="6" width="13.26953125" style="22" customWidth="1"/>
    <col min="7" max="7" width="13.26953125" style="19" customWidth="1"/>
    <col min="8" max="8" width="10" style="22" customWidth="1"/>
    <col min="9" max="9" width="13.26953125" style="19" customWidth="1"/>
    <col min="10" max="10" width="13.26953125" style="22" customWidth="1"/>
    <col min="11" max="11" width="13.26953125" style="19" customWidth="1"/>
    <col min="12" max="16384" width="8.81640625" style="19"/>
  </cols>
  <sheetData>
    <row r="2" spans="1:10" x14ac:dyDescent="0.3">
      <c r="A2" s="200" t="s">
        <v>69</v>
      </c>
      <c r="D2" s="257" t="s">
        <v>83</v>
      </c>
    </row>
    <row r="3" spans="1:10" s="72" customFormat="1" ht="14.5" x14ac:dyDescent="0.35">
      <c r="A3" s="321">
        <v>9.1</v>
      </c>
      <c r="B3" s="322" t="s">
        <v>70</v>
      </c>
      <c r="D3" s="323" t="s">
        <v>304</v>
      </c>
      <c r="F3" s="320"/>
      <c r="H3" s="320"/>
      <c r="J3" s="320"/>
    </row>
    <row r="8" spans="1:10" x14ac:dyDescent="0.3">
      <c r="A8" s="3">
        <v>9.1</v>
      </c>
      <c r="B8" s="224" t="s">
        <v>305</v>
      </c>
      <c r="C8" s="4"/>
    </row>
    <row r="9" spans="1:10" x14ac:dyDescent="0.3">
      <c r="B9" s="19" t="s">
        <v>90</v>
      </c>
    </row>
    <row r="10" spans="1:10" x14ac:dyDescent="0.3">
      <c r="B10" s="20">
        <v>2021</v>
      </c>
    </row>
    <row r="11" spans="1:10" x14ac:dyDescent="0.3">
      <c r="B11" s="20"/>
    </row>
    <row r="12" spans="1:10" ht="15" customHeight="1" x14ac:dyDescent="0.3">
      <c r="B12" s="23" t="s">
        <v>261</v>
      </c>
      <c r="C12" s="24">
        <v>2021</v>
      </c>
      <c r="D12" s="355" t="s">
        <v>93</v>
      </c>
      <c r="E12" s="355" t="s">
        <v>306</v>
      </c>
      <c r="F12" s="357" t="s">
        <v>307</v>
      </c>
      <c r="G12" s="352" t="s">
        <v>265</v>
      </c>
      <c r="H12" s="349"/>
      <c r="I12" s="141"/>
    </row>
    <row r="13" spans="1:10" ht="39" customHeight="1" x14ac:dyDescent="0.3">
      <c r="B13" s="63"/>
      <c r="C13" s="64"/>
      <c r="D13" s="356"/>
      <c r="E13" s="356"/>
      <c r="F13" s="358"/>
      <c r="G13" s="294" t="s">
        <v>266</v>
      </c>
      <c r="H13" s="27" t="s">
        <v>267</v>
      </c>
    </row>
    <row r="14" spans="1:10" ht="16.5" customHeight="1" x14ac:dyDescent="0.3">
      <c r="B14" s="353" t="s">
        <v>308</v>
      </c>
      <c r="C14" s="354"/>
      <c r="D14" s="293"/>
      <c r="E14" s="29"/>
      <c r="F14" s="29"/>
      <c r="G14" s="28"/>
      <c r="H14" s="29"/>
    </row>
    <row r="15" spans="1:10" ht="13.15" customHeight="1" x14ac:dyDescent="0.3">
      <c r="B15" s="336" t="s">
        <v>95</v>
      </c>
      <c r="C15" s="337"/>
      <c r="D15" s="197">
        <v>16.399999999999999</v>
      </c>
      <c r="E15" s="197">
        <v>14.9</v>
      </c>
      <c r="F15" s="199">
        <v>18</v>
      </c>
      <c r="G15" s="50">
        <v>9.4</v>
      </c>
      <c r="H15" s="33"/>
    </row>
    <row r="16" spans="1:10" ht="13.15" customHeight="1" x14ac:dyDescent="0.3">
      <c r="B16" s="38"/>
      <c r="C16" s="9" t="s">
        <v>96</v>
      </c>
      <c r="D16" s="40"/>
      <c r="E16" s="40"/>
      <c r="F16" s="40"/>
      <c r="G16" s="39"/>
      <c r="H16" s="40"/>
    </row>
    <row r="17" spans="2:8" ht="13.15" customHeight="1" x14ac:dyDescent="0.3">
      <c r="B17" s="34"/>
      <c r="C17" s="37" t="s">
        <v>97</v>
      </c>
      <c r="D17" s="55">
        <v>19.899999999999999</v>
      </c>
      <c r="E17" s="55">
        <v>15.4</v>
      </c>
      <c r="F17" s="55">
        <v>24.3</v>
      </c>
      <c r="G17" s="55">
        <v>22.3</v>
      </c>
      <c r="H17" s="42"/>
    </row>
    <row r="18" spans="2:8" ht="13.15" customHeight="1" x14ac:dyDescent="0.3">
      <c r="B18" s="34"/>
      <c r="C18" s="37" t="s">
        <v>98</v>
      </c>
      <c r="D18" s="55">
        <v>14.9</v>
      </c>
      <c r="E18" s="55">
        <v>13.2</v>
      </c>
      <c r="F18" s="55">
        <v>16.600000000000001</v>
      </c>
      <c r="G18" s="55">
        <v>11.4</v>
      </c>
      <c r="H18" s="42"/>
    </row>
    <row r="19" spans="2:8" ht="13.15" customHeight="1" x14ac:dyDescent="0.3">
      <c r="B19" s="34"/>
      <c r="C19" s="37" t="s">
        <v>99</v>
      </c>
      <c r="D19" s="55">
        <v>24.4</v>
      </c>
      <c r="E19" s="55">
        <v>16.5</v>
      </c>
      <c r="F19" s="55">
        <v>32.299999999999997</v>
      </c>
      <c r="G19" s="55">
        <v>32.299999999999997</v>
      </c>
      <c r="H19" s="42" t="s">
        <v>268</v>
      </c>
    </row>
    <row r="20" spans="2:8" ht="13.15" customHeight="1" x14ac:dyDescent="0.3">
      <c r="B20" s="34"/>
      <c r="C20" s="37" t="s">
        <v>101</v>
      </c>
      <c r="D20" s="55">
        <v>20.100000000000001</v>
      </c>
      <c r="E20" s="55">
        <v>15.1</v>
      </c>
      <c r="F20" s="55">
        <v>25.2</v>
      </c>
      <c r="G20" s="55">
        <v>25</v>
      </c>
      <c r="H20" s="42"/>
    </row>
    <row r="21" spans="2:8" ht="13.15" customHeight="1" x14ac:dyDescent="0.3">
      <c r="B21" s="30"/>
      <c r="C21" s="31" t="s">
        <v>269</v>
      </c>
      <c r="D21" s="56">
        <v>15.3</v>
      </c>
      <c r="E21" s="56">
        <v>7.8</v>
      </c>
      <c r="F21" s="56">
        <v>22.8</v>
      </c>
      <c r="G21" s="56">
        <v>49</v>
      </c>
      <c r="H21" s="44" t="s">
        <v>268</v>
      </c>
    </row>
    <row r="22" spans="2:8" ht="13.15" customHeight="1" x14ac:dyDescent="0.3">
      <c r="B22" s="34"/>
      <c r="C22" s="66" t="s">
        <v>103</v>
      </c>
      <c r="D22" s="79"/>
      <c r="E22" s="79"/>
      <c r="F22" s="79"/>
      <c r="G22" s="35"/>
      <c r="H22" s="36"/>
    </row>
    <row r="23" spans="2:8" ht="13.15" customHeight="1" x14ac:dyDescent="0.3">
      <c r="B23" s="34"/>
      <c r="C23" s="46" t="s">
        <v>104</v>
      </c>
      <c r="D23" s="80">
        <v>27.9</v>
      </c>
      <c r="E23" s="80">
        <v>15.2</v>
      </c>
      <c r="F23" s="80">
        <v>40.6</v>
      </c>
      <c r="G23" s="57">
        <v>45.6</v>
      </c>
      <c r="H23" s="80" t="s">
        <v>268</v>
      </c>
    </row>
    <row r="24" spans="2:8" ht="13.15" customHeight="1" x14ac:dyDescent="0.3">
      <c r="B24" s="34"/>
      <c r="C24" s="46" t="s">
        <v>169</v>
      </c>
      <c r="D24" s="80">
        <v>19.7</v>
      </c>
      <c r="E24" s="80">
        <v>16.7</v>
      </c>
      <c r="F24" s="80">
        <v>22.7</v>
      </c>
      <c r="G24" s="57">
        <v>15.1</v>
      </c>
      <c r="H24" s="80"/>
    </row>
    <row r="25" spans="2:8" ht="13.15" customHeight="1" x14ac:dyDescent="0.3">
      <c r="B25" s="34"/>
      <c r="C25" s="46" t="s">
        <v>170</v>
      </c>
      <c r="D25" s="80">
        <v>15.3</v>
      </c>
      <c r="E25" s="80">
        <v>11.3</v>
      </c>
      <c r="F25" s="80">
        <v>19.3</v>
      </c>
      <c r="G25" s="57">
        <v>26.2</v>
      </c>
      <c r="H25" s="80"/>
    </row>
    <row r="26" spans="2:8" ht="13.15" customHeight="1" x14ac:dyDescent="0.3">
      <c r="B26" s="34"/>
      <c r="C26" s="46" t="s">
        <v>107</v>
      </c>
      <c r="D26" s="80">
        <v>18</v>
      </c>
      <c r="E26" s="80">
        <v>11.8</v>
      </c>
      <c r="F26" s="80">
        <v>24.1</v>
      </c>
      <c r="G26" s="57">
        <v>34.200000000000003</v>
      </c>
      <c r="H26" s="80" t="s">
        <v>268</v>
      </c>
    </row>
    <row r="27" spans="2:8" ht="13.15" customHeight="1" x14ac:dyDescent="0.3">
      <c r="B27" s="34"/>
      <c r="C27" s="46" t="s">
        <v>270</v>
      </c>
      <c r="D27" s="80">
        <v>18.899999999999999</v>
      </c>
      <c r="E27" s="80">
        <v>12.1</v>
      </c>
      <c r="F27" s="80">
        <v>25.7</v>
      </c>
      <c r="G27" s="57">
        <v>36</v>
      </c>
      <c r="H27" s="80" t="s">
        <v>268</v>
      </c>
    </row>
    <row r="28" spans="2:8" ht="13.15" customHeight="1" x14ac:dyDescent="0.3">
      <c r="B28" s="34"/>
      <c r="C28" s="46" t="s">
        <v>172</v>
      </c>
      <c r="D28" s="80">
        <v>4</v>
      </c>
      <c r="E28" s="80">
        <v>-0.2</v>
      </c>
      <c r="F28" s="80">
        <v>8.3000000000000007</v>
      </c>
      <c r="G28" s="57">
        <v>105.5</v>
      </c>
      <c r="H28" s="80" t="s">
        <v>309</v>
      </c>
    </row>
    <row r="29" spans="2:8" ht="13.15" customHeight="1" x14ac:dyDescent="0.3">
      <c r="B29" s="34"/>
      <c r="C29" s="46" t="s">
        <v>111</v>
      </c>
      <c r="D29" s="80">
        <v>9.1999999999999993</v>
      </c>
      <c r="E29" s="80">
        <v>4.7</v>
      </c>
      <c r="F29" s="80">
        <v>13.6</v>
      </c>
      <c r="G29" s="57">
        <v>48.6</v>
      </c>
      <c r="H29" s="80" t="s">
        <v>268</v>
      </c>
    </row>
    <row r="30" spans="2:8" ht="13.15" customHeight="1" x14ac:dyDescent="0.3">
      <c r="B30" s="34"/>
      <c r="C30" s="46" t="s">
        <v>174</v>
      </c>
      <c r="D30" s="80">
        <v>15.2</v>
      </c>
      <c r="E30" s="80">
        <v>11.2</v>
      </c>
      <c r="F30" s="80">
        <v>19.3</v>
      </c>
      <c r="G30" s="57">
        <v>26.9</v>
      </c>
      <c r="H30" s="80"/>
    </row>
    <row r="31" spans="2:8" ht="13.15" customHeight="1" x14ac:dyDescent="0.3">
      <c r="B31" s="34"/>
      <c r="C31" s="46" t="s">
        <v>272</v>
      </c>
      <c r="D31" s="80">
        <v>18.600000000000001</v>
      </c>
      <c r="E31" s="80">
        <v>10.5</v>
      </c>
      <c r="F31" s="80">
        <v>26.6</v>
      </c>
      <c r="G31" s="57">
        <v>43.2</v>
      </c>
      <c r="H31" s="80" t="s">
        <v>268</v>
      </c>
    </row>
    <row r="32" spans="2:8" ht="13.15" customHeight="1" x14ac:dyDescent="0.3">
      <c r="B32" s="34"/>
      <c r="C32" s="46" t="s">
        <v>176</v>
      </c>
      <c r="D32" s="80">
        <v>12.2</v>
      </c>
      <c r="E32" s="80">
        <v>9</v>
      </c>
      <c r="F32" s="80">
        <v>15.5</v>
      </c>
      <c r="G32" s="57">
        <v>26.8</v>
      </c>
      <c r="H32" s="80"/>
    </row>
    <row r="33" spans="2:8" ht="13.15" customHeight="1" x14ac:dyDescent="0.3">
      <c r="B33" s="34"/>
      <c r="C33" s="46" t="s">
        <v>273</v>
      </c>
      <c r="D33" s="80">
        <v>11.9</v>
      </c>
      <c r="E33" s="80">
        <v>7.4</v>
      </c>
      <c r="F33" s="80">
        <v>16.399999999999999</v>
      </c>
      <c r="G33" s="57">
        <v>37.799999999999997</v>
      </c>
      <c r="H33" s="80" t="s">
        <v>268</v>
      </c>
    </row>
    <row r="34" spans="2:8" ht="13.15" customHeight="1" x14ac:dyDescent="0.3">
      <c r="B34" s="34"/>
      <c r="C34" s="47" t="s">
        <v>274</v>
      </c>
      <c r="D34" s="80">
        <v>7.6</v>
      </c>
      <c r="E34" s="80">
        <v>0</v>
      </c>
      <c r="F34" s="80">
        <v>15.2</v>
      </c>
      <c r="G34" s="57">
        <v>99.4</v>
      </c>
      <c r="H34" s="80" t="s">
        <v>271</v>
      </c>
    </row>
    <row r="35" spans="2:8" ht="13.15" customHeight="1" x14ac:dyDescent="0.3">
      <c r="B35" s="84"/>
      <c r="C35" s="9" t="s">
        <v>275</v>
      </c>
      <c r="D35" s="40"/>
      <c r="E35" s="40"/>
      <c r="F35" s="40"/>
      <c r="G35" s="39"/>
      <c r="H35" s="40"/>
    </row>
    <row r="36" spans="2:8" ht="13.15" customHeight="1" x14ac:dyDescent="0.3">
      <c r="B36" s="34"/>
      <c r="C36" s="37" t="s">
        <v>276</v>
      </c>
      <c r="D36" s="55">
        <v>13.2</v>
      </c>
      <c r="E36" s="55">
        <v>11.5</v>
      </c>
      <c r="F36" s="55">
        <v>14.9</v>
      </c>
      <c r="G36" s="52">
        <v>12.9</v>
      </c>
      <c r="H36" s="42"/>
    </row>
    <row r="37" spans="2:8" ht="13.15" customHeight="1" x14ac:dyDescent="0.3">
      <c r="B37" s="34"/>
      <c r="C37" s="37" t="s">
        <v>277</v>
      </c>
      <c r="D37" s="55">
        <v>23.6</v>
      </c>
      <c r="E37" s="55">
        <v>20.3</v>
      </c>
      <c r="F37" s="55">
        <v>26.9</v>
      </c>
      <c r="G37" s="52">
        <v>13.9</v>
      </c>
      <c r="H37" s="42"/>
    </row>
    <row r="38" spans="2:8" ht="13.15" customHeight="1" x14ac:dyDescent="0.3">
      <c r="B38" s="34"/>
      <c r="C38" s="37" t="s">
        <v>278</v>
      </c>
      <c r="D38" s="55">
        <v>16.600000000000001</v>
      </c>
      <c r="E38" s="55">
        <v>5.6</v>
      </c>
      <c r="F38" s="55">
        <v>27.6</v>
      </c>
      <c r="G38" s="52">
        <v>66.2</v>
      </c>
      <c r="H38" s="42" t="s">
        <v>271</v>
      </c>
    </row>
    <row r="39" spans="2:8" ht="13.15" customHeight="1" x14ac:dyDescent="0.3">
      <c r="B39" s="30"/>
      <c r="C39" s="31" t="s">
        <v>310</v>
      </c>
      <c r="D39" s="56">
        <v>23.2</v>
      </c>
      <c r="E39" s="56">
        <v>20</v>
      </c>
      <c r="F39" s="56">
        <v>26.3</v>
      </c>
      <c r="G39" s="53">
        <v>13.6</v>
      </c>
      <c r="H39" s="44"/>
    </row>
    <row r="40" spans="2:8" x14ac:dyDescent="0.3">
      <c r="B40" s="19" t="s">
        <v>311</v>
      </c>
    </row>
    <row r="41" spans="2:8" x14ac:dyDescent="0.3">
      <c r="B41" s="19" t="s">
        <v>312</v>
      </c>
    </row>
    <row r="42" spans="2:8" x14ac:dyDescent="0.3">
      <c r="B42" s="19" t="s">
        <v>313</v>
      </c>
    </row>
    <row r="43" spans="2:8" x14ac:dyDescent="0.3">
      <c r="B43" s="19" t="s">
        <v>286</v>
      </c>
    </row>
    <row r="44" spans="2:8" x14ac:dyDescent="0.3">
      <c r="C44" s="13"/>
    </row>
    <row r="45" spans="2:8" x14ac:dyDescent="0.3">
      <c r="B45" s="19" t="s">
        <v>120</v>
      </c>
    </row>
    <row r="46" spans="2:8" x14ac:dyDescent="0.3">
      <c r="B46" s="19" t="s">
        <v>314</v>
      </c>
    </row>
    <row r="48" spans="2:8" x14ac:dyDescent="0.3">
      <c r="B48" s="19" t="s">
        <v>123</v>
      </c>
    </row>
    <row r="49" spans="2:14" x14ac:dyDescent="0.3">
      <c r="B49" s="19" t="s">
        <v>315</v>
      </c>
      <c r="H49" s="106"/>
    </row>
    <row r="50" spans="2:14" x14ac:dyDescent="0.3">
      <c r="B50" s="19" t="s">
        <v>316</v>
      </c>
    </row>
    <row r="51" spans="2:14" x14ac:dyDescent="0.3">
      <c r="B51" s="19" t="s">
        <v>317</v>
      </c>
    </row>
    <row r="52" spans="2:14" x14ac:dyDescent="0.3">
      <c r="B52" s="19" t="s">
        <v>318</v>
      </c>
    </row>
    <row r="53" spans="2:14" x14ac:dyDescent="0.3">
      <c r="B53" s="72"/>
      <c r="N53" s="91"/>
    </row>
    <row r="54" spans="2:14" x14ac:dyDescent="0.3">
      <c r="B54" s="19" t="s">
        <v>133</v>
      </c>
      <c r="C54" s="220"/>
      <c r="D54" s="221"/>
      <c r="E54" s="222"/>
      <c r="F54" s="221"/>
      <c r="G54" s="222"/>
      <c r="H54" s="221"/>
      <c r="I54" s="222"/>
      <c r="J54" s="221"/>
      <c r="K54" s="222"/>
    </row>
    <row r="55" spans="2:14" x14ac:dyDescent="0.3">
      <c r="B55" s="2" t="s">
        <v>319</v>
      </c>
      <c r="D55" s="19"/>
      <c r="F55" s="19"/>
      <c r="H55" s="19"/>
      <c r="J55" s="19"/>
    </row>
    <row r="56" spans="2:14" x14ac:dyDescent="0.3">
      <c r="B56" s="19" t="s">
        <v>223</v>
      </c>
      <c r="D56" s="19"/>
      <c r="F56" s="19"/>
      <c r="H56" s="19"/>
      <c r="J56" s="19"/>
    </row>
    <row r="57" spans="2:14" x14ac:dyDescent="0.3">
      <c r="B57" s="2" t="s">
        <v>297</v>
      </c>
      <c r="D57" s="19"/>
      <c r="F57" s="19"/>
      <c r="H57" s="19"/>
      <c r="J57" s="19"/>
    </row>
    <row r="58" spans="2:14" x14ac:dyDescent="0.3">
      <c r="B58" s="2"/>
      <c r="D58" s="19"/>
      <c r="F58" s="19"/>
      <c r="H58" s="19"/>
      <c r="J58" s="19"/>
    </row>
    <row r="59" spans="2:14" x14ac:dyDescent="0.3">
      <c r="B59" s="2"/>
      <c r="D59" s="19"/>
      <c r="F59" s="19"/>
      <c r="H59" s="19"/>
      <c r="J59" s="19"/>
    </row>
    <row r="60" spans="2:14" x14ac:dyDescent="0.3">
      <c r="B60" s="2"/>
      <c r="D60" s="19"/>
      <c r="F60" s="19"/>
      <c r="H60" s="19"/>
      <c r="J60" s="19"/>
    </row>
    <row r="61" spans="2:14" x14ac:dyDescent="0.3">
      <c r="B61" s="2"/>
      <c r="D61" s="19"/>
      <c r="F61" s="19"/>
      <c r="H61" s="19"/>
      <c r="J61" s="19"/>
    </row>
    <row r="63" spans="2:14" x14ac:dyDescent="0.3">
      <c r="G63" s="107"/>
    </row>
  </sheetData>
  <mergeCells count="6">
    <mergeCell ref="G12:H12"/>
    <mergeCell ref="B15:C15"/>
    <mergeCell ref="B14:C14"/>
    <mergeCell ref="D12:D13"/>
    <mergeCell ref="E12:E13"/>
    <mergeCell ref="F12:F13"/>
  </mergeCells>
  <hyperlinks>
    <hyperlink ref="A3" location="'9 Housing affordability (Percd)'!A8" display="'9 Housing affordability (Percd)'!A8" xr:uid="{E321641D-76C8-49EC-8C99-AA25ED228F8C}"/>
    <hyperlink ref="B55" r:id="rId1" display="https://www.stats.govt.nz/information-releases/wellbeing-statistics-2021/" xr:uid="{3F38478C-C2EC-4ACB-AEBF-DF8F00785752}"/>
  </hyperlinks>
  <pageMargins left="0.7" right="0.7" top="0.75" bottom="0.75" header="0.3" footer="0.3"/>
  <pageSetup scale="86" fitToHeight="0" orientation="portrait"/>
  <headerFooter>
    <oddFooter>&amp;C_x000D_&amp;1#&amp;"Calibri"&amp;10&amp;K000000 [UNCLASSIFIED]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B5617-7963-40B7-A18E-CEBD132A8509}">
  <sheetPr>
    <tabColor rgb="FFFFFFFF"/>
    <pageSetUpPr fitToPage="1"/>
  </sheetPr>
  <dimension ref="A2:G46"/>
  <sheetViews>
    <sheetView zoomScaleNormal="100" workbookViewId="0"/>
  </sheetViews>
  <sheetFormatPr defaultColWidth="8.81640625" defaultRowHeight="13" x14ac:dyDescent="0.3"/>
  <cols>
    <col min="1" max="1" width="8.81640625" style="19"/>
    <col min="2" max="2" width="14.26953125" style="19" customWidth="1"/>
    <col min="3" max="3" width="81.81640625" style="19" customWidth="1"/>
    <col min="4" max="4" width="16.81640625" style="22" customWidth="1"/>
    <col min="5" max="5" width="17.7265625" style="19" customWidth="1"/>
    <col min="6" max="6" width="17.54296875" style="19" customWidth="1"/>
    <col min="7" max="16384" width="8.81640625" style="19"/>
  </cols>
  <sheetData>
    <row r="2" spans="1:6" x14ac:dyDescent="0.3">
      <c r="A2" s="6" t="s">
        <v>72</v>
      </c>
      <c r="D2" s="257" t="s">
        <v>83</v>
      </c>
    </row>
    <row r="3" spans="1:6" ht="14.5" x14ac:dyDescent="0.35">
      <c r="A3" s="218">
        <v>10.1</v>
      </c>
      <c r="B3" s="20" t="s">
        <v>73</v>
      </c>
      <c r="D3" s="20" t="s">
        <v>320</v>
      </c>
    </row>
    <row r="4" spans="1:6" x14ac:dyDescent="0.3">
      <c r="A4" s="3"/>
      <c r="B4" s="20"/>
    </row>
    <row r="7" spans="1:6" x14ac:dyDescent="0.3">
      <c r="B7" s="20"/>
      <c r="C7" s="20"/>
    </row>
    <row r="8" spans="1:6" x14ac:dyDescent="0.3">
      <c r="A8" s="3">
        <v>10.1</v>
      </c>
      <c r="B8" s="4" t="s">
        <v>73</v>
      </c>
      <c r="C8" s="4"/>
    </row>
    <row r="9" spans="1:6" x14ac:dyDescent="0.3">
      <c r="B9" s="19" t="s">
        <v>90</v>
      </c>
    </row>
    <row r="10" spans="1:6" x14ac:dyDescent="0.3">
      <c r="B10" s="20" t="s">
        <v>321</v>
      </c>
    </row>
    <row r="11" spans="1:6" x14ac:dyDescent="0.3">
      <c r="B11" s="20"/>
    </row>
    <row r="12" spans="1:6" ht="18.75" customHeight="1" x14ac:dyDescent="0.3">
      <c r="B12" s="285" t="s">
        <v>322</v>
      </c>
      <c r="C12" s="286"/>
      <c r="D12" s="288" t="s">
        <v>323</v>
      </c>
      <c r="E12" s="287" t="s">
        <v>324</v>
      </c>
      <c r="F12" s="287" t="s">
        <v>325</v>
      </c>
    </row>
    <row r="13" spans="1:6" s="126" customFormat="1" ht="17.25" customHeight="1" x14ac:dyDescent="0.3">
      <c r="B13" s="270" t="s">
        <v>326</v>
      </c>
      <c r="C13" s="271"/>
      <c r="D13" s="272" t="s">
        <v>327</v>
      </c>
      <c r="E13" s="272" t="s">
        <v>327</v>
      </c>
      <c r="F13" s="273" t="s">
        <v>327</v>
      </c>
    </row>
    <row r="14" spans="1:6" ht="23.25" customHeight="1" x14ac:dyDescent="0.3">
      <c r="B14" s="336" t="s">
        <v>95</v>
      </c>
      <c r="C14" s="337"/>
      <c r="D14" s="227">
        <v>4</v>
      </c>
      <c r="E14" s="119">
        <v>-1</v>
      </c>
      <c r="F14" s="228">
        <v>2</v>
      </c>
    </row>
    <row r="15" spans="1:6" ht="13.15" customHeight="1" x14ac:dyDescent="0.3">
      <c r="B15" s="34"/>
      <c r="C15" s="66" t="s">
        <v>103</v>
      </c>
      <c r="D15" s="115"/>
      <c r="E15" s="117"/>
      <c r="F15" s="117"/>
    </row>
    <row r="16" spans="1:6" ht="13.15" customHeight="1" x14ac:dyDescent="0.3">
      <c r="B16" s="34"/>
      <c r="C16" s="46" t="s">
        <v>104</v>
      </c>
      <c r="D16" s="118">
        <v>1</v>
      </c>
      <c r="E16" s="118">
        <v>-7</v>
      </c>
      <c r="F16" s="118">
        <v>0</v>
      </c>
    </row>
    <row r="17" spans="2:7" ht="13.15" customHeight="1" x14ac:dyDescent="0.3">
      <c r="B17" s="34"/>
      <c r="C17" s="46" t="s">
        <v>169</v>
      </c>
      <c r="D17" s="118">
        <v>6</v>
      </c>
      <c r="E17" s="118">
        <v>2</v>
      </c>
      <c r="F17" s="118">
        <v>3</v>
      </c>
    </row>
    <row r="18" spans="2:7" ht="13.15" customHeight="1" x14ac:dyDescent="0.3">
      <c r="B18" s="34"/>
      <c r="C18" s="46" t="s">
        <v>170</v>
      </c>
      <c r="D18" s="118">
        <v>2</v>
      </c>
      <c r="E18" s="118">
        <v>-1</v>
      </c>
      <c r="F18" s="118">
        <v>-1</v>
      </c>
    </row>
    <row r="19" spans="2:7" ht="13.15" customHeight="1" x14ac:dyDescent="0.3">
      <c r="B19" s="34"/>
      <c r="C19" s="46" t="s">
        <v>107</v>
      </c>
      <c r="D19" s="118">
        <v>2</v>
      </c>
      <c r="E19" s="118">
        <v>-4</v>
      </c>
      <c r="F19" s="118">
        <v>-1</v>
      </c>
    </row>
    <row r="20" spans="2:7" ht="13.15" customHeight="1" x14ac:dyDescent="0.3">
      <c r="B20" s="34"/>
      <c r="C20" s="46" t="s">
        <v>328</v>
      </c>
      <c r="D20" s="118">
        <v>-6</v>
      </c>
      <c r="E20" s="118">
        <v>-8</v>
      </c>
      <c r="F20" s="118">
        <v>-4</v>
      </c>
    </row>
    <row r="21" spans="2:7" ht="13.15" customHeight="1" x14ac:dyDescent="0.3">
      <c r="B21" s="34"/>
      <c r="C21" s="46" t="s">
        <v>329</v>
      </c>
      <c r="D21" s="118">
        <v>1</v>
      </c>
      <c r="E21" s="118">
        <v>-5</v>
      </c>
      <c r="F21" s="118">
        <v>-2</v>
      </c>
    </row>
    <row r="22" spans="2:7" ht="13.15" customHeight="1" x14ac:dyDescent="0.3">
      <c r="B22" s="34"/>
      <c r="C22" s="46" t="s">
        <v>172</v>
      </c>
      <c r="D22" s="118">
        <v>-1</v>
      </c>
      <c r="E22" s="118">
        <v>-7</v>
      </c>
      <c r="F22" s="118">
        <v>-1</v>
      </c>
    </row>
    <row r="23" spans="2:7" ht="13.15" customHeight="1" x14ac:dyDescent="0.3">
      <c r="B23" s="34"/>
      <c r="C23" s="46" t="s">
        <v>111</v>
      </c>
      <c r="D23" s="118">
        <v>-1</v>
      </c>
      <c r="E23" s="118">
        <v>-7</v>
      </c>
      <c r="F23" s="118">
        <v>-2</v>
      </c>
    </row>
    <row r="24" spans="2:7" ht="13.15" customHeight="1" x14ac:dyDescent="0.3">
      <c r="B24" s="34"/>
      <c r="C24" s="46" t="s">
        <v>174</v>
      </c>
      <c r="D24" s="118">
        <v>5</v>
      </c>
      <c r="E24" s="118">
        <v>-3</v>
      </c>
      <c r="F24" s="118">
        <v>0</v>
      </c>
    </row>
    <row r="25" spans="2:7" ht="13.15" customHeight="1" x14ac:dyDescent="0.3">
      <c r="B25" s="34"/>
      <c r="C25" s="46" t="s">
        <v>240</v>
      </c>
      <c r="D25" s="118">
        <v>0</v>
      </c>
      <c r="E25" s="118">
        <v>-1</v>
      </c>
      <c r="F25" s="118">
        <v>1</v>
      </c>
    </row>
    <row r="26" spans="2:7" ht="13.15" customHeight="1" x14ac:dyDescent="0.3">
      <c r="B26" s="34"/>
      <c r="C26" s="46" t="s">
        <v>330</v>
      </c>
      <c r="D26" s="118">
        <v>1</v>
      </c>
      <c r="E26" s="118">
        <v>-1</v>
      </c>
      <c r="F26" s="118">
        <v>-1</v>
      </c>
    </row>
    <row r="27" spans="2:7" ht="13.15" customHeight="1" x14ac:dyDescent="0.3">
      <c r="B27" s="34"/>
      <c r="C27" s="46" t="s">
        <v>331</v>
      </c>
      <c r="D27" s="118">
        <v>4</v>
      </c>
      <c r="E27" s="118">
        <v>-3</v>
      </c>
      <c r="F27" s="118">
        <v>-1</v>
      </c>
    </row>
    <row r="28" spans="2:7" ht="13.15" customHeight="1" x14ac:dyDescent="0.3">
      <c r="B28" s="34"/>
      <c r="C28" s="46" t="s">
        <v>116</v>
      </c>
      <c r="D28" s="141">
        <v>-3</v>
      </c>
      <c r="E28" s="141">
        <v>-2</v>
      </c>
      <c r="F28" s="141">
        <v>-2</v>
      </c>
      <c r="G28" s="141"/>
    </row>
    <row r="29" spans="2:7" ht="13.15" customHeight="1" x14ac:dyDescent="0.3">
      <c r="B29" s="34"/>
      <c r="C29" s="46" t="s">
        <v>176</v>
      </c>
      <c r="D29" s="118">
        <v>-1</v>
      </c>
      <c r="E29" s="118">
        <v>-1</v>
      </c>
      <c r="F29" s="118">
        <v>1</v>
      </c>
    </row>
    <row r="30" spans="2:7" ht="13.15" customHeight="1" x14ac:dyDescent="0.3">
      <c r="B30" s="34"/>
      <c r="C30" s="46" t="s">
        <v>273</v>
      </c>
      <c r="D30" s="118">
        <v>-2</v>
      </c>
      <c r="E30" s="118">
        <v>-6</v>
      </c>
      <c r="F30" s="118">
        <v>16</v>
      </c>
    </row>
    <row r="31" spans="2:7" ht="13.15" customHeight="1" x14ac:dyDescent="0.3">
      <c r="B31" s="30"/>
      <c r="C31" s="31" t="s">
        <v>274</v>
      </c>
      <c r="D31" s="119">
        <v>0</v>
      </c>
      <c r="E31" s="119">
        <v>-4</v>
      </c>
      <c r="F31" s="119">
        <v>-3</v>
      </c>
    </row>
    <row r="32" spans="2:7" x14ac:dyDescent="0.3">
      <c r="C32" s="13"/>
    </row>
    <row r="33" spans="2:2" x14ac:dyDescent="0.3">
      <c r="B33" s="19" t="s">
        <v>201</v>
      </c>
    </row>
    <row r="34" spans="2:2" x14ac:dyDescent="0.3">
      <c r="B34" s="19" t="s">
        <v>332</v>
      </c>
    </row>
    <row r="36" spans="2:2" x14ac:dyDescent="0.3">
      <c r="B36" s="19" t="s">
        <v>123</v>
      </c>
    </row>
    <row r="37" spans="2:2" x14ac:dyDescent="0.3">
      <c r="B37" s="19" t="s">
        <v>333</v>
      </c>
    </row>
    <row r="38" spans="2:2" x14ac:dyDescent="0.3">
      <c r="B38" s="19" t="s">
        <v>334</v>
      </c>
    </row>
    <row r="39" spans="2:2" x14ac:dyDescent="0.3">
      <c r="B39" s="19" t="s">
        <v>335</v>
      </c>
    </row>
    <row r="40" spans="2:2" x14ac:dyDescent="0.3">
      <c r="B40" s="19" t="s">
        <v>336</v>
      </c>
    </row>
    <row r="45" spans="2:2" x14ac:dyDescent="0.3">
      <c r="B45" s="19" t="s">
        <v>181</v>
      </c>
    </row>
    <row r="46" spans="2:2" x14ac:dyDescent="0.3">
      <c r="B46" s="207" t="s">
        <v>337</v>
      </c>
    </row>
  </sheetData>
  <mergeCells count="1">
    <mergeCell ref="B14:C14"/>
  </mergeCells>
  <hyperlinks>
    <hyperlink ref="B46" r:id="rId1" display="https://www.hud.govt.nz/stats-and-insights/change-in-housing-affordability-indicators/about-the-indicators/" xr:uid="{2EA6B3E7-3BEE-4B6C-B1B9-8A425AFF4C68}"/>
    <hyperlink ref="A3" location="'10 Change rental affordability'!A8" display="'10 Change rental affordability'!A8" xr:uid="{83AA9EE9-3222-4010-A3FF-6FC8D545F864}"/>
  </hyperlinks>
  <pageMargins left="0.7" right="0.7" top="0.75" bottom="0.75" header="0.3" footer="0.3"/>
  <pageSetup scale="86" fitToHeight="0" orientation="portrait" r:id="rId2"/>
  <headerFooter>
    <oddFooter>&amp;C_x000D_&amp;1#&amp;"Calibri"&amp;10&amp;K000000 [UNCLASSIFIED]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FACE8-45F6-4928-8D74-EB6CE865CA85}">
  <sheetPr>
    <tabColor rgb="FFFFFFFF"/>
    <pageSetUpPr fitToPage="1"/>
  </sheetPr>
  <dimension ref="A2:K57"/>
  <sheetViews>
    <sheetView zoomScaleNormal="100" workbookViewId="0"/>
  </sheetViews>
  <sheetFormatPr defaultColWidth="8.81640625" defaultRowHeight="13" x14ac:dyDescent="0.3"/>
  <cols>
    <col min="1" max="1" width="8.81640625" style="19"/>
    <col min="2" max="2" width="8.81640625" style="19" customWidth="1"/>
    <col min="3" max="3" width="55.54296875" style="19" customWidth="1"/>
    <col min="4" max="4" width="13.26953125" style="22" customWidth="1"/>
    <col min="5" max="5" width="13.26953125" style="19" customWidth="1"/>
    <col min="6" max="6" width="13.26953125" style="22" customWidth="1"/>
    <col min="7" max="7" width="13.26953125" style="19" customWidth="1"/>
    <col min="8" max="8" width="13.26953125" style="22" customWidth="1"/>
    <col min="9" max="9" width="13.26953125" style="19" customWidth="1"/>
    <col min="10" max="10" width="13.26953125" style="22" customWidth="1"/>
    <col min="11" max="19" width="8.81640625" style="19"/>
    <col min="20" max="20" width="10.26953125" style="19" bestFit="1" customWidth="1"/>
    <col min="21" max="21" width="8.81640625" style="19"/>
    <col min="22" max="22" width="10.26953125" style="19" bestFit="1" customWidth="1"/>
    <col min="23" max="16383" width="8.81640625" style="19"/>
    <col min="16384" max="16384" width="8.81640625" style="19" bestFit="1"/>
  </cols>
  <sheetData>
    <row r="2" spans="1:10" x14ac:dyDescent="0.3">
      <c r="A2" s="200" t="s">
        <v>338</v>
      </c>
      <c r="D2" s="257" t="s">
        <v>83</v>
      </c>
    </row>
    <row r="3" spans="1:10" ht="14.5" x14ac:dyDescent="0.35">
      <c r="A3" s="218">
        <v>11.1</v>
      </c>
      <c r="B3" s="19" t="s">
        <v>75</v>
      </c>
      <c r="D3" s="201" t="s">
        <v>339</v>
      </c>
    </row>
    <row r="7" spans="1:10" x14ac:dyDescent="0.3">
      <c r="B7" s="20"/>
      <c r="C7" s="20"/>
    </row>
    <row r="8" spans="1:10" x14ac:dyDescent="0.3">
      <c r="A8" s="3">
        <v>11.1</v>
      </c>
      <c r="B8" s="6" t="s">
        <v>75</v>
      </c>
      <c r="C8" s="4"/>
    </row>
    <row r="9" spans="1:10" x14ac:dyDescent="0.3">
      <c r="B9" s="19" t="s">
        <v>90</v>
      </c>
    </row>
    <row r="10" spans="1:10" x14ac:dyDescent="0.3">
      <c r="B10" s="20">
        <v>2021</v>
      </c>
    </row>
    <row r="12" spans="1:10" x14ac:dyDescent="0.3">
      <c r="B12" s="23" t="s">
        <v>261</v>
      </c>
      <c r="C12" s="24"/>
      <c r="D12" s="348" t="s">
        <v>262</v>
      </c>
      <c r="E12" s="348"/>
      <c r="F12" s="348" t="s">
        <v>263</v>
      </c>
      <c r="G12" s="348"/>
      <c r="H12" s="348" t="s">
        <v>264</v>
      </c>
      <c r="I12" s="348"/>
      <c r="J12" s="268" t="s">
        <v>265</v>
      </c>
    </row>
    <row r="13" spans="1:10" ht="26" x14ac:dyDescent="0.3">
      <c r="B13" s="63"/>
      <c r="C13" s="64"/>
      <c r="D13" s="21" t="s">
        <v>92</v>
      </c>
      <c r="E13" s="27" t="s">
        <v>93</v>
      </c>
      <c r="F13" s="21" t="s">
        <v>92</v>
      </c>
      <c r="G13" s="27" t="s">
        <v>93</v>
      </c>
      <c r="H13" s="21" t="s">
        <v>92</v>
      </c>
      <c r="I13" s="27" t="s">
        <v>93</v>
      </c>
      <c r="J13" s="65" t="s">
        <v>266</v>
      </c>
    </row>
    <row r="14" spans="1:10" ht="30" customHeight="1" x14ac:dyDescent="0.3">
      <c r="B14" s="359" t="s">
        <v>340</v>
      </c>
      <c r="C14" s="360"/>
      <c r="D14" s="28"/>
      <c r="E14" s="29"/>
      <c r="F14" s="28"/>
      <c r="G14" s="29"/>
      <c r="H14" s="28"/>
      <c r="I14" s="29"/>
      <c r="J14" s="28"/>
    </row>
    <row r="15" spans="1:10" x14ac:dyDescent="0.3">
      <c r="B15" s="336" t="s">
        <v>95</v>
      </c>
      <c r="C15" s="336"/>
      <c r="D15" s="43">
        <v>1248600</v>
      </c>
      <c r="E15" s="197">
        <v>67.2</v>
      </c>
      <c r="F15" s="32">
        <v>1233500</v>
      </c>
      <c r="G15" s="51">
        <v>66.5</v>
      </c>
      <c r="H15" s="32">
        <v>1263700</v>
      </c>
      <c r="I15" s="199">
        <v>68</v>
      </c>
      <c r="J15" s="50">
        <v>1.2</v>
      </c>
    </row>
    <row r="16" spans="1:10" x14ac:dyDescent="0.3">
      <c r="B16" s="38"/>
      <c r="C16" s="9" t="s">
        <v>96</v>
      </c>
      <c r="D16" s="41"/>
      <c r="E16" s="40"/>
      <c r="F16" s="39"/>
      <c r="G16" s="40"/>
      <c r="H16" s="39"/>
      <c r="I16" s="40"/>
      <c r="J16" s="39"/>
    </row>
    <row r="17" spans="2:10" x14ac:dyDescent="0.3">
      <c r="B17" s="34"/>
      <c r="C17" s="37" t="s">
        <v>97</v>
      </c>
      <c r="D17" s="41">
        <v>227400</v>
      </c>
      <c r="E17" s="55">
        <v>59.2</v>
      </c>
      <c r="F17" s="42">
        <v>219400</v>
      </c>
      <c r="G17" s="55">
        <v>58.4</v>
      </c>
      <c r="H17" s="41">
        <v>235500</v>
      </c>
      <c r="I17" s="55">
        <v>60</v>
      </c>
      <c r="J17" s="52">
        <v>3.5</v>
      </c>
    </row>
    <row r="18" spans="2:10" x14ac:dyDescent="0.3">
      <c r="B18" s="34"/>
      <c r="C18" s="37" t="s">
        <v>98</v>
      </c>
      <c r="D18" s="41">
        <v>1064300</v>
      </c>
      <c r="E18" s="55">
        <v>71.7</v>
      </c>
      <c r="F18" s="42">
        <v>1048400</v>
      </c>
      <c r="G18" s="55">
        <v>71.5</v>
      </c>
      <c r="H18" s="41">
        <v>1080300</v>
      </c>
      <c r="I18" s="55">
        <v>71.900000000000006</v>
      </c>
      <c r="J18" s="52">
        <v>1.5</v>
      </c>
    </row>
    <row r="19" spans="2:10" x14ac:dyDescent="0.3">
      <c r="B19" s="34"/>
      <c r="C19" s="37" t="s">
        <v>99</v>
      </c>
      <c r="D19" s="41">
        <v>72900</v>
      </c>
      <c r="E19" s="55">
        <v>49.6</v>
      </c>
      <c r="F19" s="42">
        <v>66000</v>
      </c>
      <c r="G19" s="55">
        <v>47.9</v>
      </c>
      <c r="H19" s="41">
        <v>79700</v>
      </c>
      <c r="I19" s="55">
        <v>51.1</v>
      </c>
      <c r="J19" s="57">
        <v>9.4</v>
      </c>
    </row>
    <row r="20" spans="2:10" x14ac:dyDescent="0.3">
      <c r="B20" s="34"/>
      <c r="C20" s="37" t="s">
        <v>101</v>
      </c>
      <c r="D20" s="41">
        <v>183900</v>
      </c>
      <c r="E20" s="55">
        <v>57.8</v>
      </c>
      <c r="F20" s="42">
        <v>173300</v>
      </c>
      <c r="G20" s="78">
        <v>57.3</v>
      </c>
      <c r="H20" s="41">
        <v>194500</v>
      </c>
      <c r="I20" s="55">
        <v>58.3</v>
      </c>
      <c r="J20" s="52">
        <v>5.8</v>
      </c>
    </row>
    <row r="21" spans="2:10" x14ac:dyDescent="0.3">
      <c r="B21" s="30"/>
      <c r="C21" s="31" t="s">
        <v>269</v>
      </c>
      <c r="D21" s="43">
        <v>58600</v>
      </c>
      <c r="E21" s="56">
        <v>63.6</v>
      </c>
      <c r="F21" s="44">
        <v>50500</v>
      </c>
      <c r="G21" s="56">
        <v>60.4</v>
      </c>
      <c r="H21" s="43">
        <v>66700</v>
      </c>
      <c r="I21" s="56">
        <v>66.3</v>
      </c>
      <c r="J21" s="53">
        <v>13.9</v>
      </c>
    </row>
    <row r="22" spans="2:10" x14ac:dyDescent="0.3">
      <c r="B22" s="34"/>
      <c r="C22" s="66" t="s">
        <v>103</v>
      </c>
      <c r="D22" s="41"/>
      <c r="E22" s="36"/>
      <c r="F22" s="35"/>
      <c r="G22" s="36"/>
      <c r="H22" s="35"/>
      <c r="I22" s="36"/>
      <c r="J22" s="35"/>
    </row>
    <row r="23" spans="2:10" x14ac:dyDescent="0.3">
      <c r="B23" s="34"/>
      <c r="C23" s="46" t="s">
        <v>104</v>
      </c>
      <c r="D23" s="41">
        <v>46400</v>
      </c>
      <c r="E23" s="49">
        <v>61.8</v>
      </c>
      <c r="F23" s="35">
        <v>42200</v>
      </c>
      <c r="G23" s="49">
        <v>56.3</v>
      </c>
      <c r="H23" s="36">
        <v>50500</v>
      </c>
      <c r="I23" s="49">
        <v>67.099999999999994</v>
      </c>
      <c r="J23" s="57">
        <v>8.9</v>
      </c>
    </row>
    <row r="24" spans="2:10" x14ac:dyDescent="0.3">
      <c r="B24" s="34"/>
      <c r="C24" s="46" t="s">
        <v>169</v>
      </c>
      <c r="D24" s="41">
        <v>358400</v>
      </c>
      <c r="E24" s="49">
        <v>63.6</v>
      </c>
      <c r="F24" s="35">
        <v>347000</v>
      </c>
      <c r="G24" s="49">
        <v>61.7</v>
      </c>
      <c r="H24" s="36">
        <v>369700</v>
      </c>
      <c r="I24" s="49">
        <v>65.5</v>
      </c>
      <c r="J24" s="57">
        <v>3.2</v>
      </c>
    </row>
    <row r="25" spans="2:10" x14ac:dyDescent="0.3">
      <c r="B25" s="34"/>
      <c r="C25" s="46" t="s">
        <v>170</v>
      </c>
      <c r="D25" s="41">
        <v>119200</v>
      </c>
      <c r="E25" s="49">
        <v>64.2</v>
      </c>
      <c r="F25" s="35">
        <v>112700</v>
      </c>
      <c r="G25" s="49">
        <v>61.1</v>
      </c>
      <c r="H25" s="36">
        <v>125700</v>
      </c>
      <c r="I25" s="49">
        <v>67.400000000000006</v>
      </c>
      <c r="J25" s="57">
        <v>5.4</v>
      </c>
    </row>
    <row r="26" spans="2:10" x14ac:dyDescent="0.3">
      <c r="B26" s="34"/>
      <c r="C26" s="46" t="s">
        <v>107</v>
      </c>
      <c r="D26" s="41">
        <v>87400</v>
      </c>
      <c r="E26" s="49">
        <v>67.900000000000006</v>
      </c>
      <c r="F26" s="35">
        <v>83100</v>
      </c>
      <c r="G26" s="49">
        <v>64.8</v>
      </c>
      <c r="H26" s="36">
        <v>91800</v>
      </c>
      <c r="I26" s="49">
        <v>71.099999999999994</v>
      </c>
      <c r="J26" s="57">
        <v>5</v>
      </c>
    </row>
    <row r="27" spans="2:10" x14ac:dyDescent="0.3">
      <c r="B27" s="34"/>
      <c r="C27" s="46" t="s">
        <v>270</v>
      </c>
      <c r="D27" s="41">
        <v>62400</v>
      </c>
      <c r="E27" s="49">
        <v>71.2</v>
      </c>
      <c r="F27" s="35">
        <v>59200</v>
      </c>
      <c r="G27" s="49">
        <v>67.900000000000006</v>
      </c>
      <c r="H27" s="36">
        <v>65500</v>
      </c>
      <c r="I27" s="49">
        <v>74.3</v>
      </c>
      <c r="J27" s="57">
        <v>5.0999999999999996</v>
      </c>
    </row>
    <row r="28" spans="2:10" x14ac:dyDescent="0.3">
      <c r="B28" s="34"/>
      <c r="C28" s="46" t="s">
        <v>172</v>
      </c>
      <c r="D28" s="41">
        <v>33600</v>
      </c>
      <c r="E28" s="49">
        <v>68.7</v>
      </c>
      <c r="F28" s="35">
        <v>31000</v>
      </c>
      <c r="G28" s="49">
        <v>64.3</v>
      </c>
      <c r="H28" s="36">
        <v>36200</v>
      </c>
      <c r="I28" s="49">
        <v>73</v>
      </c>
      <c r="J28" s="57">
        <v>7.7</v>
      </c>
    </row>
    <row r="29" spans="2:10" x14ac:dyDescent="0.3">
      <c r="B29" s="34"/>
      <c r="C29" s="46" t="s">
        <v>111</v>
      </c>
      <c r="D29" s="41">
        <v>71800</v>
      </c>
      <c r="E29" s="49">
        <v>72</v>
      </c>
      <c r="F29" s="35">
        <v>68200</v>
      </c>
      <c r="G29" s="49">
        <v>68.5</v>
      </c>
      <c r="H29" s="36">
        <v>75400</v>
      </c>
      <c r="I29" s="49">
        <v>75.400000000000006</v>
      </c>
      <c r="J29" s="57">
        <v>5</v>
      </c>
    </row>
    <row r="30" spans="2:10" x14ac:dyDescent="0.3">
      <c r="B30" s="34"/>
      <c r="C30" s="46" t="s">
        <v>174</v>
      </c>
      <c r="D30" s="41">
        <v>146800</v>
      </c>
      <c r="E30" s="49">
        <v>72.5</v>
      </c>
      <c r="F30" s="35">
        <v>141300</v>
      </c>
      <c r="G30" s="49">
        <v>70.099999999999994</v>
      </c>
      <c r="H30" s="36">
        <v>152300</v>
      </c>
      <c r="I30" s="49">
        <v>74.8</v>
      </c>
      <c r="J30" s="57">
        <v>3.8</v>
      </c>
    </row>
    <row r="31" spans="2:10" x14ac:dyDescent="0.3">
      <c r="B31" s="34"/>
      <c r="C31" s="46" t="s">
        <v>272</v>
      </c>
      <c r="D31" s="41">
        <v>58900</v>
      </c>
      <c r="E31" s="49">
        <v>73.3</v>
      </c>
      <c r="F31" s="35">
        <v>55000</v>
      </c>
      <c r="G31" s="49">
        <v>68.5</v>
      </c>
      <c r="H31" s="36">
        <v>62800</v>
      </c>
      <c r="I31" s="49">
        <v>78.2</v>
      </c>
      <c r="J31" s="57">
        <v>6.6</v>
      </c>
    </row>
    <row r="32" spans="2:10" x14ac:dyDescent="0.3">
      <c r="B32" s="34"/>
      <c r="C32" s="46" t="s">
        <v>176</v>
      </c>
      <c r="D32" s="41">
        <v>170200</v>
      </c>
      <c r="E32" s="49">
        <v>68.900000000000006</v>
      </c>
      <c r="F32" s="35">
        <v>164400</v>
      </c>
      <c r="G32" s="49">
        <v>66.7</v>
      </c>
      <c r="H32" s="36">
        <v>176000</v>
      </c>
      <c r="I32" s="49">
        <v>71.099999999999994</v>
      </c>
      <c r="J32" s="57">
        <v>3.4</v>
      </c>
    </row>
    <row r="33" spans="2:11" x14ac:dyDescent="0.3">
      <c r="B33" s="34"/>
      <c r="C33" s="46" t="s">
        <v>273</v>
      </c>
      <c r="D33" s="41">
        <v>64700</v>
      </c>
      <c r="E33" s="49">
        <v>67.3</v>
      </c>
      <c r="F33" s="35">
        <v>60500</v>
      </c>
      <c r="G33" s="49">
        <v>63.2</v>
      </c>
      <c r="H33" s="36">
        <v>68900</v>
      </c>
      <c r="I33" s="49">
        <v>71.5</v>
      </c>
      <c r="J33" s="57">
        <v>6.5</v>
      </c>
    </row>
    <row r="34" spans="2:11" x14ac:dyDescent="0.3">
      <c r="B34" s="30"/>
      <c r="C34" s="47" t="s">
        <v>274</v>
      </c>
      <c r="D34" s="43">
        <v>28800</v>
      </c>
      <c r="E34" s="51">
        <v>68.7</v>
      </c>
      <c r="F34" s="32">
        <v>26200</v>
      </c>
      <c r="G34" s="51">
        <v>62.5</v>
      </c>
      <c r="H34" s="33">
        <v>31500</v>
      </c>
      <c r="I34" s="51">
        <v>75.2</v>
      </c>
      <c r="J34" s="50">
        <v>9.3000000000000007</v>
      </c>
    </row>
    <row r="36" spans="2:11" x14ac:dyDescent="0.3">
      <c r="B36" s="19" t="s">
        <v>120</v>
      </c>
      <c r="I36" s="107"/>
    </row>
    <row r="37" spans="2:11" x14ac:dyDescent="0.3">
      <c r="B37" s="19" t="s">
        <v>288</v>
      </c>
      <c r="I37" s="107"/>
    </row>
    <row r="39" spans="2:11" x14ac:dyDescent="0.3">
      <c r="B39" s="19" t="s">
        <v>123</v>
      </c>
      <c r="I39" s="180"/>
    </row>
    <row r="40" spans="2:11" x14ac:dyDescent="0.3">
      <c r="B40" s="19" t="s">
        <v>341</v>
      </c>
    </row>
    <row r="41" spans="2:11" x14ac:dyDescent="0.3">
      <c r="B41" s="10" t="s">
        <v>342</v>
      </c>
    </row>
    <row r="42" spans="2:11" x14ac:dyDescent="0.3">
      <c r="B42" s="19" t="s">
        <v>343</v>
      </c>
    </row>
    <row r="43" spans="2:11" x14ac:dyDescent="0.3">
      <c r="B43" s="2" t="s">
        <v>344</v>
      </c>
    </row>
    <row r="44" spans="2:11" x14ac:dyDescent="0.3">
      <c r="B44" s="107"/>
      <c r="K44" s="107"/>
    </row>
    <row r="45" spans="2:11" x14ac:dyDescent="0.3">
      <c r="B45" s="19" t="s">
        <v>133</v>
      </c>
      <c r="D45" s="19"/>
      <c r="F45" s="19"/>
      <c r="H45" s="19"/>
      <c r="J45" s="19"/>
    </row>
    <row r="46" spans="2:11" x14ac:dyDescent="0.3">
      <c r="B46" s="319" t="s">
        <v>296</v>
      </c>
      <c r="D46" s="19"/>
      <c r="F46" s="19"/>
      <c r="H46" s="19"/>
      <c r="J46" s="19"/>
    </row>
    <row r="47" spans="2:11" x14ac:dyDescent="0.3">
      <c r="B47" s="19" t="s">
        <v>223</v>
      </c>
      <c r="D47" s="19"/>
      <c r="F47" s="19"/>
      <c r="H47" s="19"/>
      <c r="J47" s="19"/>
    </row>
    <row r="48" spans="2:11" x14ac:dyDescent="0.3">
      <c r="B48" s="2" t="s">
        <v>297</v>
      </c>
      <c r="D48" s="19"/>
      <c r="F48" s="19"/>
      <c r="H48" s="19"/>
      <c r="J48" s="19"/>
    </row>
    <row r="49" spans="2:10" x14ac:dyDescent="0.3">
      <c r="B49" s="2"/>
      <c r="D49" s="19"/>
      <c r="F49" s="19"/>
      <c r="H49" s="19"/>
      <c r="J49" s="19"/>
    </row>
    <row r="50" spans="2:10" x14ac:dyDescent="0.3">
      <c r="B50" s="2"/>
      <c r="D50" s="19"/>
      <c r="F50" s="19"/>
      <c r="H50" s="19"/>
      <c r="J50" s="19"/>
    </row>
    <row r="51" spans="2:10" x14ac:dyDescent="0.3">
      <c r="C51" s="13"/>
    </row>
    <row r="57" spans="2:10" x14ac:dyDescent="0.3">
      <c r="B57" s="89"/>
    </row>
  </sheetData>
  <mergeCells count="5">
    <mergeCell ref="B15:C15"/>
    <mergeCell ref="D12:E12"/>
    <mergeCell ref="F12:G12"/>
    <mergeCell ref="H12:I12"/>
    <mergeCell ref="B14:C14"/>
  </mergeCells>
  <hyperlinks>
    <hyperlink ref="A3" location="'11 Perceived income adequacy'!A8" display="'11 Perceived income adequacy'!A8" xr:uid="{03D24E2D-A283-47EB-B9D8-001EEFD49B8E}"/>
    <hyperlink ref="B43" r:id="rId1" xr:uid="{0EE5DE51-5F96-4080-BB32-132DB814CAED}"/>
    <hyperlink ref="B46" r:id="rId2" location=":~:text=The%20housing%2Dcost%2Dto%2D,disposable%20income%20on%20housing%20costs." xr:uid="{A57B0E7A-D3D7-4DA0-A9F7-B6339F951DBE}"/>
  </hyperlinks>
  <pageMargins left="0.7" right="0.7" top="0.75" bottom="0.75" header="0.3" footer="0.3"/>
  <pageSetup scale="86" fitToHeight="0" orientation="portrait"/>
  <headerFooter>
    <oddFooter>&amp;C_x000D_&amp;1#&amp;"Calibri"&amp;10&amp;K000000 [UNCLASSIFIED]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8D2A4-50B3-41FE-A0C9-E38FFC9CFB83}">
  <sheetPr>
    <tabColor rgb="FFFFFFFF"/>
    <pageSetUpPr fitToPage="1"/>
  </sheetPr>
  <dimension ref="A2:N73"/>
  <sheetViews>
    <sheetView zoomScaleNormal="100" workbookViewId="0"/>
  </sheetViews>
  <sheetFormatPr defaultColWidth="8.81640625" defaultRowHeight="13" x14ac:dyDescent="0.3"/>
  <cols>
    <col min="1" max="1" width="8.81640625" style="19"/>
    <col min="2" max="2" width="11.54296875" style="19" customWidth="1"/>
    <col min="3" max="3" width="84.54296875" style="19" customWidth="1"/>
    <col min="4" max="4" width="13.26953125" style="22" customWidth="1"/>
    <col min="5" max="5" width="13.26953125" style="19" customWidth="1"/>
    <col min="6" max="6" width="13.26953125" style="22" customWidth="1"/>
    <col min="7" max="7" width="13.26953125" style="19" customWidth="1"/>
    <col min="8" max="8" width="13.26953125" style="22" customWidth="1"/>
    <col min="9" max="9" width="13.26953125" style="19" customWidth="1"/>
    <col min="10" max="10" width="13.26953125" style="22" customWidth="1"/>
    <col min="11" max="11" width="13.26953125" style="19" customWidth="1"/>
    <col min="12" max="16384" width="8.81640625" style="19"/>
  </cols>
  <sheetData>
    <row r="2" spans="1:10" x14ac:dyDescent="0.3">
      <c r="A2" s="6" t="s">
        <v>76</v>
      </c>
      <c r="D2" s="257" t="s">
        <v>83</v>
      </c>
    </row>
    <row r="3" spans="1:10" ht="14.5" x14ac:dyDescent="0.35">
      <c r="A3" s="218">
        <v>12.1</v>
      </c>
      <c r="B3" s="20" t="s">
        <v>77</v>
      </c>
      <c r="D3" s="19" t="s">
        <v>345</v>
      </c>
    </row>
    <row r="4" spans="1:10" x14ac:dyDescent="0.3">
      <c r="A4" s="3"/>
      <c r="B4" s="20"/>
    </row>
    <row r="7" spans="1:10" x14ac:dyDescent="0.3">
      <c r="B7" s="20"/>
      <c r="C7" s="20"/>
    </row>
    <row r="8" spans="1:10" x14ac:dyDescent="0.3">
      <c r="A8" s="3">
        <v>12.1</v>
      </c>
      <c r="B8" s="4" t="s">
        <v>77</v>
      </c>
      <c r="C8" s="4"/>
    </row>
    <row r="9" spans="1:10" x14ac:dyDescent="0.3">
      <c r="B9" s="19" t="s">
        <v>90</v>
      </c>
      <c r="I9" s="22"/>
    </row>
    <row r="10" spans="1:10" x14ac:dyDescent="0.3">
      <c r="B10" s="20">
        <v>2021</v>
      </c>
      <c r="I10" s="22"/>
    </row>
    <row r="11" spans="1:10" x14ac:dyDescent="0.3">
      <c r="B11" s="20"/>
      <c r="I11" s="22"/>
    </row>
    <row r="12" spans="1:10" ht="36" customHeight="1" x14ac:dyDescent="0.3">
      <c r="B12" s="23" t="s">
        <v>261</v>
      </c>
      <c r="C12" s="24">
        <v>2021</v>
      </c>
      <c r="D12" s="357" t="s">
        <v>93</v>
      </c>
      <c r="E12" s="357" t="s">
        <v>306</v>
      </c>
      <c r="F12" s="357" t="s">
        <v>307</v>
      </c>
      <c r="G12" s="65" t="s">
        <v>265</v>
      </c>
      <c r="I12" s="22"/>
    </row>
    <row r="13" spans="1:10" ht="38.25" customHeight="1" x14ac:dyDescent="0.3">
      <c r="B13" s="63"/>
      <c r="C13" s="64"/>
      <c r="D13" s="361"/>
      <c r="E13" s="361"/>
      <c r="F13" s="361"/>
      <c r="G13" s="65" t="s">
        <v>266</v>
      </c>
      <c r="I13" s="22"/>
      <c r="J13" s="19"/>
    </row>
    <row r="14" spans="1:10" ht="27.75" customHeight="1" x14ac:dyDescent="0.3">
      <c r="B14" s="341" t="s">
        <v>346</v>
      </c>
      <c r="C14" s="347"/>
      <c r="D14" s="29"/>
      <c r="E14" s="29"/>
      <c r="F14" s="29"/>
      <c r="G14" s="28"/>
      <c r="J14" s="19"/>
    </row>
    <row r="15" spans="1:10" ht="13.15" customHeight="1" x14ac:dyDescent="0.3">
      <c r="B15" s="336" t="s">
        <v>95</v>
      </c>
      <c r="C15" s="336"/>
      <c r="D15" s="197">
        <v>69.400000000000006</v>
      </c>
      <c r="E15" s="197">
        <v>66.900000000000006</v>
      </c>
      <c r="F15" s="199">
        <v>71.900000000000006</v>
      </c>
      <c r="G15" s="50">
        <v>3.6</v>
      </c>
      <c r="J15" s="19"/>
    </row>
    <row r="16" spans="1:10" ht="13.15" customHeight="1" x14ac:dyDescent="0.3">
      <c r="B16" s="38"/>
      <c r="C16" s="9" t="s">
        <v>96</v>
      </c>
      <c r="D16" s="40"/>
      <c r="E16" s="40"/>
      <c r="F16" s="40"/>
      <c r="G16" s="39"/>
      <c r="J16" s="19"/>
    </row>
    <row r="17" spans="2:10" ht="13.15" customHeight="1" x14ac:dyDescent="0.3">
      <c r="B17" s="34"/>
      <c r="C17" s="37" t="s">
        <v>97</v>
      </c>
      <c r="D17" s="55">
        <v>72.8</v>
      </c>
      <c r="E17" s="55">
        <v>67.400000000000006</v>
      </c>
      <c r="F17" s="55">
        <v>78.3</v>
      </c>
      <c r="G17" s="52">
        <v>7.5</v>
      </c>
      <c r="J17" s="19"/>
    </row>
    <row r="18" spans="2:10" ht="13.15" customHeight="1" x14ac:dyDescent="0.3">
      <c r="B18" s="34"/>
      <c r="C18" s="37" t="s">
        <v>98</v>
      </c>
      <c r="D18" s="55">
        <v>73.5</v>
      </c>
      <c r="E18" s="55">
        <v>71</v>
      </c>
      <c r="F18" s="55">
        <v>76</v>
      </c>
      <c r="G18" s="52">
        <v>3.4</v>
      </c>
      <c r="J18" s="19"/>
    </row>
    <row r="19" spans="2:10" ht="13.15" customHeight="1" x14ac:dyDescent="0.3">
      <c r="B19" s="34"/>
      <c r="C19" s="37" t="s">
        <v>347</v>
      </c>
      <c r="D19" s="55">
        <v>49.7</v>
      </c>
      <c r="E19" s="55">
        <v>38</v>
      </c>
      <c r="F19" s="55">
        <v>61.3</v>
      </c>
      <c r="G19" s="52">
        <v>23.5</v>
      </c>
      <c r="J19" s="19"/>
    </row>
    <row r="20" spans="2:10" ht="13.15" customHeight="1" x14ac:dyDescent="0.3">
      <c r="B20" s="34"/>
      <c r="C20" s="37" t="s">
        <v>101</v>
      </c>
      <c r="D20" s="55">
        <v>58.1</v>
      </c>
      <c r="E20" s="55">
        <v>52.1</v>
      </c>
      <c r="F20" s="55">
        <v>64.099999999999994</v>
      </c>
      <c r="G20" s="52">
        <v>10.3</v>
      </c>
      <c r="H20" s="19"/>
      <c r="I20" s="22"/>
      <c r="J20" s="19"/>
    </row>
    <row r="21" spans="2:10" ht="13.15" customHeight="1" x14ac:dyDescent="0.3">
      <c r="B21" s="30"/>
      <c r="C21" s="31" t="s">
        <v>269</v>
      </c>
      <c r="D21" s="56">
        <v>63.5</v>
      </c>
      <c r="E21" s="56">
        <v>52.4</v>
      </c>
      <c r="F21" s="56">
        <v>74.599999999999994</v>
      </c>
      <c r="G21" s="53">
        <v>17.5</v>
      </c>
      <c r="H21" s="19"/>
      <c r="I21" s="22"/>
      <c r="J21" s="19"/>
    </row>
    <row r="22" spans="2:10" ht="13.15" customHeight="1" x14ac:dyDescent="0.3">
      <c r="B22" s="34"/>
      <c r="C22" s="66" t="s">
        <v>103</v>
      </c>
      <c r="D22" s="79"/>
      <c r="E22" s="79"/>
      <c r="F22" s="79"/>
      <c r="G22" s="35"/>
      <c r="H22" s="19"/>
      <c r="I22" s="22"/>
      <c r="J22" s="19"/>
    </row>
    <row r="23" spans="2:10" ht="13.15" customHeight="1" x14ac:dyDescent="0.3">
      <c r="B23" s="34"/>
      <c r="C23" s="46" t="s">
        <v>104</v>
      </c>
      <c r="D23" s="80">
        <v>75</v>
      </c>
      <c r="E23" s="80">
        <v>68</v>
      </c>
      <c r="F23" s="80">
        <v>81.900000000000006</v>
      </c>
      <c r="G23" s="57">
        <v>9.3000000000000007</v>
      </c>
      <c r="H23" s="19"/>
      <c r="I23" s="22"/>
      <c r="J23" s="19"/>
    </row>
    <row r="24" spans="2:10" ht="13.15" customHeight="1" x14ac:dyDescent="0.3">
      <c r="B24" s="34"/>
      <c r="C24" s="46" t="s">
        <v>169</v>
      </c>
      <c r="D24" s="80">
        <v>64.5</v>
      </c>
      <c r="E24" s="80">
        <v>59.4</v>
      </c>
      <c r="F24" s="80">
        <v>69.5</v>
      </c>
      <c r="G24" s="57">
        <v>7.8</v>
      </c>
      <c r="H24" s="19"/>
      <c r="I24" s="22"/>
      <c r="J24" s="19"/>
    </row>
    <row r="25" spans="2:10" ht="13.15" customHeight="1" x14ac:dyDescent="0.3">
      <c r="B25" s="34"/>
      <c r="C25" s="46" t="s">
        <v>170</v>
      </c>
      <c r="D25" s="80">
        <v>65.099999999999994</v>
      </c>
      <c r="E25" s="80">
        <v>58.3</v>
      </c>
      <c r="F25" s="80">
        <v>71.900000000000006</v>
      </c>
      <c r="G25" s="57">
        <v>10.4</v>
      </c>
      <c r="H25" s="19"/>
      <c r="I25" s="22"/>
      <c r="J25" s="19"/>
    </row>
    <row r="26" spans="2:10" ht="13.15" customHeight="1" x14ac:dyDescent="0.3">
      <c r="B26" s="34"/>
      <c r="C26" s="46" t="s">
        <v>107</v>
      </c>
      <c r="D26" s="80">
        <v>74.7</v>
      </c>
      <c r="E26" s="80">
        <v>68</v>
      </c>
      <c r="F26" s="80">
        <v>81.400000000000006</v>
      </c>
      <c r="G26" s="57">
        <v>8.9</v>
      </c>
      <c r="H26" s="19"/>
      <c r="I26" s="22"/>
      <c r="J26" s="19"/>
    </row>
    <row r="27" spans="2:10" ht="13.15" customHeight="1" x14ac:dyDescent="0.3">
      <c r="B27" s="34"/>
      <c r="C27" s="46" t="s">
        <v>270</v>
      </c>
      <c r="D27" s="80">
        <v>72.599999999999994</v>
      </c>
      <c r="E27" s="80">
        <v>65.5</v>
      </c>
      <c r="F27" s="80">
        <v>79.599999999999994</v>
      </c>
      <c r="G27" s="57">
        <v>9.6999999999999993</v>
      </c>
      <c r="H27" s="19"/>
      <c r="I27" s="22"/>
      <c r="J27" s="19"/>
    </row>
    <row r="28" spans="2:10" ht="13.15" customHeight="1" x14ac:dyDescent="0.3">
      <c r="B28" s="34"/>
      <c r="C28" s="46" t="s">
        <v>172</v>
      </c>
      <c r="D28" s="80">
        <v>76.5</v>
      </c>
      <c r="E28" s="80">
        <v>63.2</v>
      </c>
      <c r="F28" s="80">
        <v>89.8</v>
      </c>
      <c r="G28" s="57">
        <v>17.399999999999999</v>
      </c>
      <c r="H28" s="19"/>
      <c r="I28" s="22"/>
      <c r="J28" s="19"/>
    </row>
    <row r="29" spans="2:10" ht="13.15" customHeight="1" x14ac:dyDescent="0.3">
      <c r="B29" s="34"/>
      <c r="C29" s="46" t="s">
        <v>111</v>
      </c>
      <c r="D29" s="80">
        <v>71.7</v>
      </c>
      <c r="E29" s="80">
        <v>64.400000000000006</v>
      </c>
      <c r="F29" s="80">
        <v>78.900000000000006</v>
      </c>
      <c r="G29" s="57">
        <v>10.1</v>
      </c>
      <c r="H29" s="19"/>
      <c r="I29" s="22"/>
      <c r="J29" s="19"/>
    </row>
    <row r="30" spans="2:10" ht="13.15" customHeight="1" x14ac:dyDescent="0.3">
      <c r="B30" s="34"/>
      <c r="C30" s="46" t="s">
        <v>174</v>
      </c>
      <c r="D30" s="80">
        <v>69.400000000000006</v>
      </c>
      <c r="E30" s="80">
        <v>62.6</v>
      </c>
      <c r="F30" s="80">
        <v>76.2</v>
      </c>
      <c r="G30" s="57">
        <v>9.8000000000000007</v>
      </c>
      <c r="H30" s="19"/>
      <c r="I30" s="22"/>
      <c r="J30" s="19"/>
    </row>
    <row r="31" spans="2:10" ht="13.15" customHeight="1" x14ac:dyDescent="0.3">
      <c r="B31" s="34"/>
      <c r="C31" s="46" t="s">
        <v>272</v>
      </c>
      <c r="D31" s="80">
        <v>79.900000000000006</v>
      </c>
      <c r="E31" s="80">
        <v>68.7</v>
      </c>
      <c r="F31" s="80">
        <v>91.1</v>
      </c>
      <c r="G31" s="57">
        <v>14</v>
      </c>
      <c r="H31" s="19"/>
      <c r="I31" s="22"/>
      <c r="J31" s="19"/>
    </row>
    <row r="32" spans="2:10" ht="13.15" customHeight="1" x14ac:dyDescent="0.3">
      <c r="B32" s="34"/>
      <c r="C32" s="46" t="s">
        <v>176</v>
      </c>
      <c r="D32" s="80">
        <v>70</v>
      </c>
      <c r="E32" s="80">
        <v>61.2</v>
      </c>
      <c r="F32" s="80">
        <v>78.900000000000006</v>
      </c>
      <c r="G32" s="57">
        <v>12.7</v>
      </c>
      <c r="H32" s="19"/>
      <c r="I32" s="22"/>
      <c r="J32" s="19"/>
    </row>
    <row r="33" spans="2:10" ht="13.15" customHeight="1" x14ac:dyDescent="0.3">
      <c r="B33" s="34"/>
      <c r="C33" s="46" t="s">
        <v>273</v>
      </c>
      <c r="D33" s="80">
        <v>76.2</v>
      </c>
      <c r="E33" s="80">
        <v>67.900000000000006</v>
      </c>
      <c r="F33" s="80">
        <v>84.4</v>
      </c>
      <c r="G33" s="57">
        <v>10.9</v>
      </c>
      <c r="H33" s="19"/>
      <c r="I33" s="22"/>
      <c r="J33" s="19"/>
    </row>
    <row r="34" spans="2:10" ht="13.15" customHeight="1" x14ac:dyDescent="0.3">
      <c r="B34" s="34"/>
      <c r="C34" s="47" t="s">
        <v>274</v>
      </c>
      <c r="D34" s="80">
        <v>80.8</v>
      </c>
      <c r="E34" s="80">
        <v>70.599999999999994</v>
      </c>
      <c r="F34" s="80">
        <v>91</v>
      </c>
      <c r="G34" s="57">
        <v>12.6</v>
      </c>
      <c r="H34" s="19"/>
      <c r="I34" s="22"/>
      <c r="J34" s="19"/>
    </row>
    <row r="35" spans="2:10" ht="13.15" customHeight="1" x14ac:dyDescent="0.3">
      <c r="B35" s="84"/>
      <c r="C35" s="9" t="s">
        <v>275</v>
      </c>
      <c r="D35" s="40"/>
      <c r="E35" s="40"/>
      <c r="F35" s="40"/>
      <c r="G35" s="39"/>
      <c r="H35" s="19"/>
      <c r="I35" s="22"/>
      <c r="J35" s="19"/>
    </row>
    <row r="36" spans="2:10" ht="13.15" customHeight="1" x14ac:dyDescent="0.3">
      <c r="B36" s="34"/>
      <c r="C36" s="37" t="s">
        <v>276</v>
      </c>
      <c r="D36" s="55">
        <v>72.400000000000006</v>
      </c>
      <c r="E36" s="55">
        <v>69.8</v>
      </c>
      <c r="F36" s="55">
        <v>74.900000000000006</v>
      </c>
      <c r="G36" s="52">
        <v>3.5</v>
      </c>
      <c r="H36" s="19"/>
      <c r="I36" s="22"/>
      <c r="J36" s="19"/>
    </row>
    <row r="37" spans="2:10" ht="13.15" customHeight="1" x14ac:dyDescent="0.3">
      <c r="B37" s="34"/>
      <c r="C37" s="37" t="s">
        <v>277</v>
      </c>
      <c r="D37" s="55">
        <v>62.4</v>
      </c>
      <c r="E37" s="55">
        <v>57.8</v>
      </c>
      <c r="F37" s="55">
        <v>67.099999999999994</v>
      </c>
      <c r="G37" s="52">
        <v>7.5</v>
      </c>
      <c r="H37" s="19"/>
      <c r="I37" s="22"/>
      <c r="J37" s="19"/>
    </row>
    <row r="38" spans="2:10" ht="13.15" customHeight="1" x14ac:dyDescent="0.3">
      <c r="B38" s="34"/>
      <c r="C38" s="37" t="s">
        <v>278</v>
      </c>
      <c r="D38" s="55">
        <v>74</v>
      </c>
      <c r="E38" s="55">
        <v>61.4</v>
      </c>
      <c r="F38" s="55">
        <v>86.6</v>
      </c>
      <c r="G38" s="52">
        <v>17</v>
      </c>
      <c r="H38" s="19"/>
      <c r="I38" s="22"/>
      <c r="J38" s="19"/>
    </row>
    <row r="39" spans="2:10" ht="13.15" customHeight="1" x14ac:dyDescent="0.3">
      <c r="B39" s="34"/>
      <c r="C39" s="37" t="s">
        <v>310</v>
      </c>
      <c r="D39" s="55">
        <v>63.2</v>
      </c>
      <c r="E39" s="55">
        <v>58.8</v>
      </c>
      <c r="F39" s="55">
        <v>67.599999999999994</v>
      </c>
      <c r="G39" s="52">
        <v>6.9</v>
      </c>
      <c r="H39" s="19"/>
      <c r="I39" s="22"/>
      <c r="J39" s="19"/>
    </row>
    <row r="40" spans="2:10" ht="13.15" customHeight="1" x14ac:dyDescent="0.3">
      <c r="B40" s="85"/>
      <c r="C40" s="86" t="s">
        <v>280</v>
      </c>
      <c r="D40" s="62">
        <v>94.4</v>
      </c>
      <c r="E40" s="62">
        <v>82.5</v>
      </c>
      <c r="F40" s="62">
        <v>106.3</v>
      </c>
      <c r="G40" s="87">
        <v>12.6</v>
      </c>
      <c r="H40" s="19"/>
      <c r="I40" s="22"/>
      <c r="J40" s="19"/>
    </row>
    <row r="41" spans="2:10" x14ac:dyDescent="0.3">
      <c r="C41" s="13"/>
    </row>
    <row r="42" spans="2:10" x14ac:dyDescent="0.3">
      <c r="B42" s="19" t="s">
        <v>120</v>
      </c>
    </row>
    <row r="43" spans="2:10" x14ac:dyDescent="0.3">
      <c r="B43" s="19" t="s">
        <v>314</v>
      </c>
    </row>
    <row r="45" spans="2:10" x14ac:dyDescent="0.3">
      <c r="B45" s="19" t="s">
        <v>123</v>
      </c>
    </row>
    <row r="46" spans="2:10" s="10" customFormat="1" x14ac:dyDescent="0.3">
      <c r="B46" s="10" t="s">
        <v>348</v>
      </c>
      <c r="D46" s="167"/>
      <c r="F46" s="167"/>
      <c r="H46" s="167"/>
      <c r="J46" s="167"/>
    </row>
    <row r="47" spans="2:10" s="10" customFormat="1" x14ac:dyDescent="0.3">
      <c r="B47" s="10" t="s">
        <v>349</v>
      </c>
      <c r="D47" s="167"/>
      <c r="F47" s="167"/>
      <c r="H47" s="167"/>
      <c r="J47" s="167"/>
    </row>
    <row r="48" spans="2:10" x14ac:dyDescent="0.3">
      <c r="B48" s="19" t="s">
        <v>350</v>
      </c>
    </row>
    <row r="49" spans="2:14" x14ac:dyDescent="0.3">
      <c r="B49" s="19" t="s">
        <v>351</v>
      </c>
    </row>
    <row r="50" spans="2:14" x14ac:dyDescent="0.3">
      <c r="B50" s="19" t="s">
        <v>352</v>
      </c>
    </row>
    <row r="51" spans="2:14" x14ac:dyDescent="0.3">
      <c r="B51" s="72"/>
    </row>
    <row r="52" spans="2:14" x14ac:dyDescent="0.3">
      <c r="B52" s="19" t="s">
        <v>133</v>
      </c>
      <c r="D52" s="221"/>
      <c r="E52" s="222"/>
      <c r="F52" s="221"/>
      <c r="G52" s="222"/>
      <c r="H52" s="221"/>
      <c r="I52" s="222"/>
      <c r="J52" s="221"/>
      <c r="K52" s="222"/>
      <c r="N52" s="91"/>
    </row>
    <row r="53" spans="2:14" x14ac:dyDescent="0.3">
      <c r="B53" s="2" t="s">
        <v>319</v>
      </c>
      <c r="D53" s="19"/>
      <c r="F53" s="19"/>
      <c r="H53" s="19"/>
      <c r="J53" s="19"/>
    </row>
    <row r="54" spans="2:14" x14ac:dyDescent="0.3">
      <c r="B54" s="19" t="s">
        <v>223</v>
      </c>
      <c r="D54" s="19"/>
      <c r="F54" s="19"/>
      <c r="H54" s="19"/>
      <c r="J54" s="19"/>
    </row>
    <row r="55" spans="2:14" x14ac:dyDescent="0.3">
      <c r="B55" s="2" t="s">
        <v>297</v>
      </c>
      <c r="D55" s="19"/>
      <c r="F55" s="19"/>
      <c r="H55" s="19"/>
      <c r="J55" s="19"/>
    </row>
    <row r="56" spans="2:14" x14ac:dyDescent="0.3">
      <c r="B56" s="2"/>
      <c r="D56" s="19"/>
      <c r="F56" s="19"/>
      <c r="H56" s="19"/>
      <c r="J56" s="19"/>
    </row>
    <row r="57" spans="2:14" x14ac:dyDescent="0.3">
      <c r="B57" s="2"/>
      <c r="D57" s="19"/>
      <c r="F57" s="19"/>
      <c r="H57" s="19"/>
      <c r="J57" s="19"/>
    </row>
    <row r="59" spans="2:14" x14ac:dyDescent="0.3">
      <c r="B59" s="22"/>
      <c r="J59" s="19"/>
    </row>
    <row r="60" spans="2:14" x14ac:dyDescent="0.3">
      <c r="B60" s="22"/>
      <c r="J60" s="19"/>
    </row>
    <row r="61" spans="2:14" x14ac:dyDescent="0.3">
      <c r="B61" s="22"/>
      <c r="J61" s="19"/>
    </row>
    <row r="62" spans="2:14" x14ac:dyDescent="0.3">
      <c r="B62" s="22"/>
      <c r="J62" s="19"/>
    </row>
    <row r="63" spans="2:14" x14ac:dyDescent="0.3">
      <c r="B63" s="22"/>
      <c r="J63" s="19"/>
    </row>
    <row r="64" spans="2:14" x14ac:dyDescent="0.3">
      <c r="B64" s="22"/>
      <c r="J64" s="19"/>
    </row>
    <row r="65" spans="2:10" x14ac:dyDescent="0.3">
      <c r="B65" s="22"/>
      <c r="J65" s="19"/>
    </row>
    <row r="66" spans="2:10" x14ac:dyDescent="0.3">
      <c r="B66" s="22"/>
      <c r="J66" s="19"/>
    </row>
    <row r="67" spans="2:10" x14ac:dyDescent="0.3">
      <c r="B67" s="22"/>
      <c r="J67" s="19"/>
    </row>
    <row r="68" spans="2:10" x14ac:dyDescent="0.3">
      <c r="B68" s="22"/>
      <c r="J68" s="19"/>
    </row>
    <row r="69" spans="2:10" x14ac:dyDescent="0.3">
      <c r="B69" s="22"/>
      <c r="J69" s="19"/>
    </row>
    <row r="70" spans="2:10" x14ac:dyDescent="0.3">
      <c r="B70" s="22"/>
      <c r="J70" s="19"/>
    </row>
    <row r="71" spans="2:10" x14ac:dyDescent="0.3">
      <c r="B71" s="22"/>
      <c r="J71" s="19"/>
    </row>
    <row r="72" spans="2:10" x14ac:dyDescent="0.3">
      <c r="B72" s="22"/>
      <c r="J72" s="19"/>
    </row>
    <row r="73" spans="2:10" x14ac:dyDescent="0.3">
      <c r="B73" s="22"/>
      <c r="J73" s="19"/>
    </row>
  </sheetData>
  <mergeCells count="5">
    <mergeCell ref="B15:C15"/>
    <mergeCell ref="B14:C14"/>
    <mergeCell ref="D12:D13"/>
    <mergeCell ref="E12:E13"/>
    <mergeCell ref="F12:F13"/>
  </mergeCells>
  <hyperlinks>
    <hyperlink ref="A3" location="'12 Place to stay'!A8" display="'12 Place to stay'!A8" xr:uid="{FFC1CE18-5040-49FA-9FB3-61C66512A9AD}"/>
    <hyperlink ref="B53" r:id="rId1" display="https://www.stats.govt.nz/information-releases/wellbeing-statistics-2021/" xr:uid="{E6784703-550B-4965-BB0F-0DA267DE93D7}"/>
  </hyperlinks>
  <pageMargins left="0.7" right="0.7" top="0.75" bottom="0.75" header="0.3" footer="0.3"/>
  <pageSetup scale="86" fitToHeight="0" orientation="portrait"/>
  <headerFooter>
    <oddFooter>&amp;C_x000D_&amp;1#&amp;"Calibri"&amp;10&amp;K000000 [UNCLASSIFIED]</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D91C0-7F04-45FC-9CF9-0626C9A97ED7}">
  <sheetPr>
    <tabColor rgb="FFFFFFFF"/>
    <pageSetUpPr fitToPage="1"/>
  </sheetPr>
  <dimension ref="A2:N41"/>
  <sheetViews>
    <sheetView zoomScaleNormal="100" workbookViewId="0"/>
  </sheetViews>
  <sheetFormatPr defaultColWidth="8.81640625" defaultRowHeight="13" x14ac:dyDescent="0.3"/>
  <cols>
    <col min="1" max="1" width="8.81640625" style="19"/>
    <col min="2" max="2" width="11" style="19" customWidth="1"/>
    <col min="3" max="3" width="73.1796875" style="19" customWidth="1"/>
    <col min="4" max="4" width="13.26953125" style="22" customWidth="1"/>
    <col min="5" max="5" width="13.26953125" style="19" customWidth="1"/>
    <col min="6" max="6" width="13.26953125" style="22" customWidth="1"/>
    <col min="7" max="7" width="13.26953125" style="19" customWidth="1"/>
    <col min="8" max="8" width="11.453125" style="22" customWidth="1"/>
    <col min="9" max="9" width="13.26953125" style="19" customWidth="1"/>
    <col min="10" max="10" width="13.26953125" style="22" customWidth="1"/>
    <col min="11" max="11" width="13.26953125" style="19" customWidth="1"/>
    <col min="12" max="16384" width="8.81640625" style="19"/>
  </cols>
  <sheetData>
    <row r="2" spans="1:8" x14ac:dyDescent="0.3">
      <c r="A2" s="200" t="s">
        <v>78</v>
      </c>
      <c r="D2" s="257" t="s">
        <v>83</v>
      </c>
    </row>
    <row r="3" spans="1:8" ht="14.5" x14ac:dyDescent="0.35">
      <c r="A3" s="218">
        <v>13.1</v>
      </c>
      <c r="B3" s="20" t="s">
        <v>79</v>
      </c>
      <c r="D3" s="201" t="s">
        <v>353</v>
      </c>
    </row>
    <row r="7" spans="1:8" x14ac:dyDescent="0.3">
      <c r="B7" s="20"/>
      <c r="C7" s="20"/>
    </row>
    <row r="8" spans="1:8" x14ac:dyDescent="0.3">
      <c r="A8" s="3">
        <v>13.1</v>
      </c>
      <c r="B8" s="4" t="s">
        <v>79</v>
      </c>
      <c r="C8" s="4"/>
    </row>
    <row r="9" spans="1:8" x14ac:dyDescent="0.3">
      <c r="B9" s="19" t="s">
        <v>90</v>
      </c>
    </row>
    <row r="10" spans="1:8" x14ac:dyDescent="0.3">
      <c r="B10" s="20">
        <v>2021</v>
      </c>
    </row>
    <row r="11" spans="1:8" x14ac:dyDescent="0.3">
      <c r="B11" s="20"/>
    </row>
    <row r="12" spans="1:8" ht="15" customHeight="1" x14ac:dyDescent="0.3">
      <c r="B12" s="23" t="s">
        <v>261</v>
      </c>
      <c r="C12" s="24">
        <v>2021</v>
      </c>
      <c r="D12" s="357" t="s">
        <v>93</v>
      </c>
      <c r="E12" s="357" t="s">
        <v>306</v>
      </c>
      <c r="F12" s="357" t="s">
        <v>307</v>
      </c>
      <c r="G12" s="348" t="s">
        <v>265</v>
      </c>
      <c r="H12" s="349"/>
    </row>
    <row r="13" spans="1:8" ht="48" customHeight="1" x14ac:dyDescent="0.3">
      <c r="B13" s="63"/>
      <c r="C13" s="64"/>
      <c r="D13" s="358"/>
      <c r="E13" s="358"/>
      <c r="F13" s="358"/>
      <c r="G13" s="65" t="s">
        <v>266</v>
      </c>
      <c r="H13" s="27" t="s">
        <v>267</v>
      </c>
    </row>
    <row r="14" spans="1:8" ht="30" customHeight="1" x14ac:dyDescent="0.3">
      <c r="B14" s="341" t="s">
        <v>354</v>
      </c>
      <c r="C14" s="342"/>
      <c r="D14" s="29"/>
      <c r="E14" s="29"/>
      <c r="F14" s="29"/>
      <c r="G14" s="28"/>
      <c r="H14" s="29"/>
    </row>
    <row r="15" spans="1:8" ht="13.15" customHeight="1" x14ac:dyDescent="0.3">
      <c r="B15" s="336" t="s">
        <v>95</v>
      </c>
      <c r="C15" s="337"/>
      <c r="D15" s="197">
        <v>2.6</v>
      </c>
      <c r="E15" s="197">
        <v>1.3</v>
      </c>
      <c r="F15" s="202">
        <v>4</v>
      </c>
      <c r="G15" s="50">
        <v>51.4</v>
      </c>
      <c r="H15" s="33" t="s">
        <v>271</v>
      </c>
    </row>
    <row r="16" spans="1:8" ht="13.15" customHeight="1" x14ac:dyDescent="0.3">
      <c r="B16" s="38"/>
      <c r="C16" s="9" t="s">
        <v>96</v>
      </c>
      <c r="D16" s="40"/>
      <c r="E16" s="40"/>
      <c r="F16" s="40"/>
      <c r="G16" s="39"/>
      <c r="H16" s="40"/>
    </row>
    <row r="17" spans="2:14" ht="13.15" customHeight="1" x14ac:dyDescent="0.3">
      <c r="B17" s="34"/>
      <c r="C17" s="37" t="s">
        <v>97</v>
      </c>
      <c r="D17" s="55">
        <v>3.9</v>
      </c>
      <c r="E17" s="55">
        <v>-0.5</v>
      </c>
      <c r="F17" s="55">
        <v>8.3000000000000007</v>
      </c>
      <c r="G17" s="52">
        <v>112.3</v>
      </c>
      <c r="H17" s="42" t="s">
        <v>309</v>
      </c>
    </row>
    <row r="18" spans="2:14" ht="13.15" customHeight="1" x14ac:dyDescent="0.3">
      <c r="B18" s="34"/>
      <c r="C18" s="37" t="s">
        <v>98</v>
      </c>
      <c r="D18" s="55">
        <v>2.4</v>
      </c>
      <c r="E18" s="55">
        <v>0.8</v>
      </c>
      <c r="F18" s="55">
        <v>4</v>
      </c>
      <c r="G18" s="52">
        <v>66.900000000000006</v>
      </c>
      <c r="H18" s="42" t="s">
        <v>271</v>
      </c>
    </row>
    <row r="19" spans="2:14" ht="13.15" customHeight="1" x14ac:dyDescent="0.3">
      <c r="B19" s="34"/>
      <c r="C19" s="37" t="s">
        <v>99</v>
      </c>
      <c r="D19" s="55">
        <v>5</v>
      </c>
      <c r="E19" s="55">
        <v>0.4</v>
      </c>
      <c r="F19" s="55">
        <v>9.5</v>
      </c>
      <c r="G19" s="52">
        <v>91.3</v>
      </c>
      <c r="H19" s="42" t="s">
        <v>271</v>
      </c>
    </row>
    <row r="20" spans="2:14" ht="13.15" customHeight="1" x14ac:dyDescent="0.3">
      <c r="B20" s="34"/>
      <c r="C20" s="37" t="s">
        <v>101</v>
      </c>
      <c r="D20" s="55">
        <v>3</v>
      </c>
      <c r="E20" s="55">
        <v>0</v>
      </c>
      <c r="F20" s="55">
        <v>6</v>
      </c>
      <c r="G20" s="52">
        <v>101.4</v>
      </c>
      <c r="H20" s="42" t="s">
        <v>309</v>
      </c>
    </row>
    <row r="21" spans="2:14" ht="13.15" customHeight="1" x14ac:dyDescent="0.3">
      <c r="B21" s="30"/>
      <c r="C21" s="31" t="s">
        <v>269</v>
      </c>
      <c r="D21" s="56">
        <v>2.9</v>
      </c>
      <c r="E21" s="56">
        <v>-2.9</v>
      </c>
      <c r="F21" s="56">
        <v>8.8000000000000007</v>
      </c>
      <c r="G21" s="53">
        <v>200.3</v>
      </c>
      <c r="H21" s="44" t="s">
        <v>309</v>
      </c>
    </row>
    <row r="22" spans="2:14" x14ac:dyDescent="0.3">
      <c r="B22" s="19" t="s">
        <v>311</v>
      </c>
      <c r="C22" s="13"/>
    </row>
    <row r="23" spans="2:14" x14ac:dyDescent="0.3">
      <c r="B23" s="19" t="s">
        <v>312</v>
      </c>
    </row>
    <row r="24" spans="2:14" x14ac:dyDescent="0.3">
      <c r="B24" s="19" t="s">
        <v>313</v>
      </c>
    </row>
    <row r="25" spans="2:14" x14ac:dyDescent="0.3">
      <c r="B25" s="19" t="s">
        <v>286</v>
      </c>
    </row>
    <row r="26" spans="2:14" x14ac:dyDescent="0.3">
      <c r="J26" s="19"/>
    </row>
    <row r="27" spans="2:14" x14ac:dyDescent="0.3">
      <c r="B27" s="19" t="s">
        <v>120</v>
      </c>
      <c r="J27" s="19"/>
    </row>
    <row r="28" spans="2:14" x14ac:dyDescent="0.3">
      <c r="B28" s="19" t="s">
        <v>314</v>
      </c>
      <c r="J28" s="19"/>
    </row>
    <row r="30" spans="2:14" x14ac:dyDescent="0.3">
      <c r="B30" s="19" t="s">
        <v>123</v>
      </c>
    </row>
    <row r="31" spans="2:14" x14ac:dyDescent="0.3">
      <c r="B31" s="19" t="s">
        <v>355</v>
      </c>
    </row>
    <row r="32" spans="2:14" x14ac:dyDescent="0.3">
      <c r="B32" s="19" t="s">
        <v>349</v>
      </c>
      <c r="C32" s="220"/>
      <c r="D32" s="221"/>
      <c r="E32" s="222"/>
      <c r="F32" s="221"/>
      <c r="G32" s="222"/>
      <c r="H32" s="221"/>
      <c r="I32" s="222"/>
      <c r="J32" s="221"/>
      <c r="K32" s="222"/>
      <c r="N32" s="91"/>
    </row>
    <row r="33" spans="2:10" x14ac:dyDescent="0.3">
      <c r="B33" s="19" t="s">
        <v>356</v>
      </c>
      <c r="D33" s="19"/>
      <c r="F33" s="19"/>
      <c r="H33" s="19"/>
      <c r="J33" s="19"/>
    </row>
    <row r="34" spans="2:10" x14ac:dyDescent="0.3">
      <c r="B34" s="19" t="s">
        <v>357</v>
      </c>
      <c r="D34" s="19"/>
      <c r="F34" s="19"/>
      <c r="H34" s="19"/>
      <c r="J34" s="19"/>
    </row>
    <row r="35" spans="2:10" x14ac:dyDescent="0.3">
      <c r="B35" s="72"/>
      <c r="D35" s="19"/>
      <c r="F35" s="19"/>
      <c r="H35" s="19"/>
      <c r="J35" s="19"/>
    </row>
    <row r="36" spans="2:10" x14ac:dyDescent="0.3">
      <c r="B36" s="19" t="s">
        <v>133</v>
      </c>
      <c r="D36" s="19"/>
      <c r="F36" s="19"/>
      <c r="H36" s="19"/>
      <c r="J36" s="19"/>
    </row>
    <row r="37" spans="2:10" x14ac:dyDescent="0.3">
      <c r="B37" s="2" t="s">
        <v>319</v>
      </c>
      <c r="D37" s="19"/>
      <c r="F37" s="19"/>
      <c r="H37" s="19"/>
      <c r="J37" s="19"/>
    </row>
    <row r="38" spans="2:10" x14ac:dyDescent="0.3">
      <c r="B38" s="19" t="s">
        <v>223</v>
      </c>
    </row>
    <row r="39" spans="2:10" x14ac:dyDescent="0.3">
      <c r="B39" s="2" t="s">
        <v>297</v>
      </c>
    </row>
    <row r="40" spans="2:10" x14ac:dyDescent="0.3">
      <c r="B40" s="2"/>
    </row>
    <row r="41" spans="2:10" x14ac:dyDescent="0.3">
      <c r="B41" s="2"/>
    </row>
  </sheetData>
  <mergeCells count="6">
    <mergeCell ref="B15:C15"/>
    <mergeCell ref="D12:D13"/>
    <mergeCell ref="E12:E13"/>
    <mergeCell ref="F12:F13"/>
    <mergeCell ref="G12:H12"/>
    <mergeCell ref="B14:C14"/>
  </mergeCells>
  <hyperlinks>
    <hyperlink ref="A3" location="'13 Discrimation housing barrier'!A8" display="'13 Discrimation housing barrier'!A8" xr:uid="{6426E2D5-F923-47B5-B518-92B3C9933861}"/>
    <hyperlink ref="B37" r:id="rId1" display="https://www.stats.govt.nz/information-releases/wellbeing-statistics-2021/" xr:uid="{AF0E4CAC-3D71-48D7-9066-965268EC603C}"/>
  </hyperlinks>
  <pageMargins left="0.7" right="0.7" top="0.75" bottom="0.75" header="0.3" footer="0.3"/>
  <pageSetup scale="86" fitToHeight="0" orientation="portrait"/>
  <headerFooter>
    <oddFooter>&amp;C_x000D_&amp;1#&amp;"Calibri"&amp;10&amp;K000000 [UNCLASSIFIED]</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B724E-F671-4086-840E-B358CCCA834A}">
  <sheetPr>
    <tabColor rgb="FFFFFFFF"/>
    <pageSetUpPr fitToPage="1"/>
  </sheetPr>
  <dimension ref="A2:N61"/>
  <sheetViews>
    <sheetView zoomScaleNormal="100" workbookViewId="0"/>
  </sheetViews>
  <sheetFormatPr defaultColWidth="8.81640625" defaultRowHeight="13" x14ac:dyDescent="0.3"/>
  <cols>
    <col min="1" max="1" width="8.81640625" style="19"/>
    <col min="2" max="2" width="11" style="19" customWidth="1"/>
    <col min="3" max="3" width="50" style="19" customWidth="1"/>
    <col min="4" max="4" width="13.26953125" style="22" customWidth="1"/>
    <col min="5" max="5" width="13.26953125" style="19" customWidth="1"/>
    <col min="6" max="6" width="13.26953125" style="22" customWidth="1"/>
    <col min="7" max="7" width="11.7265625" style="19" customWidth="1"/>
    <col min="8" max="8" width="9" style="22" customWidth="1"/>
    <col min="9" max="9" width="13.26953125" style="19" customWidth="1"/>
    <col min="10" max="10" width="13.26953125" style="22" customWidth="1"/>
    <col min="11" max="11" width="13.26953125" style="19" customWidth="1"/>
    <col min="12" max="16384" width="8.81640625" style="19"/>
  </cols>
  <sheetData>
    <row r="2" spans="1:8" x14ac:dyDescent="0.3">
      <c r="A2" s="200" t="s">
        <v>80</v>
      </c>
      <c r="D2" s="257" t="s">
        <v>83</v>
      </c>
    </row>
    <row r="3" spans="1:8" ht="14.5" x14ac:dyDescent="0.35">
      <c r="A3" s="218">
        <v>14.1</v>
      </c>
      <c r="B3" s="20" t="s">
        <v>358</v>
      </c>
      <c r="D3" s="19" t="s">
        <v>359</v>
      </c>
    </row>
    <row r="8" spans="1:8" x14ac:dyDescent="0.3">
      <c r="A8" s="3">
        <v>14.1</v>
      </c>
      <c r="B8" s="4" t="s">
        <v>360</v>
      </c>
      <c r="C8" s="4"/>
    </row>
    <row r="9" spans="1:8" x14ac:dyDescent="0.3">
      <c r="B9" s="19" t="s">
        <v>90</v>
      </c>
    </row>
    <row r="10" spans="1:8" x14ac:dyDescent="0.3">
      <c r="B10" s="20">
        <v>2021</v>
      </c>
    </row>
    <row r="11" spans="1:8" x14ac:dyDescent="0.3">
      <c r="B11" s="20"/>
    </row>
    <row r="12" spans="1:8" ht="26.25" customHeight="1" x14ac:dyDescent="0.3">
      <c r="B12" s="23" t="s">
        <v>261</v>
      </c>
      <c r="C12" s="24">
        <v>2021</v>
      </c>
      <c r="D12" s="357" t="s">
        <v>93</v>
      </c>
      <c r="E12" s="357" t="s">
        <v>306</v>
      </c>
      <c r="F12" s="357" t="s">
        <v>307</v>
      </c>
      <c r="G12" s="348" t="s">
        <v>265</v>
      </c>
      <c r="H12" s="349"/>
    </row>
    <row r="13" spans="1:8" ht="33" customHeight="1" x14ac:dyDescent="0.3">
      <c r="B13" s="63"/>
      <c r="C13" s="64"/>
      <c r="D13" s="358"/>
      <c r="E13" s="358"/>
      <c r="F13" s="358"/>
      <c r="G13" s="65" t="s">
        <v>266</v>
      </c>
      <c r="H13" s="27" t="s">
        <v>267</v>
      </c>
    </row>
    <row r="14" spans="1:8" ht="30" customHeight="1" x14ac:dyDescent="0.3">
      <c r="B14" s="341" t="s">
        <v>361</v>
      </c>
      <c r="C14" s="342"/>
      <c r="D14" s="29"/>
      <c r="E14" s="29"/>
      <c r="F14" s="29"/>
      <c r="G14" s="28"/>
      <c r="H14" s="29"/>
    </row>
    <row r="15" spans="1:8" ht="13.15" customHeight="1" x14ac:dyDescent="0.3">
      <c r="B15" s="336" t="s">
        <v>95</v>
      </c>
      <c r="C15" s="337"/>
      <c r="D15" s="198">
        <v>20.9</v>
      </c>
      <c r="E15" s="197">
        <v>19.2</v>
      </c>
      <c r="F15" s="199">
        <v>22.5</v>
      </c>
      <c r="G15" s="50">
        <v>7.9</v>
      </c>
      <c r="H15" s="33"/>
    </row>
    <row r="16" spans="1:8" ht="13.15" customHeight="1" x14ac:dyDescent="0.3">
      <c r="B16" s="38"/>
      <c r="C16" s="9" t="s">
        <v>96</v>
      </c>
      <c r="D16" s="40"/>
      <c r="E16" s="40"/>
      <c r="F16" s="40"/>
      <c r="G16" s="39"/>
      <c r="H16" s="40"/>
    </row>
    <row r="17" spans="2:8" ht="13.15" customHeight="1" x14ac:dyDescent="0.3">
      <c r="B17" s="34"/>
      <c r="C17" s="37" t="s">
        <v>97</v>
      </c>
      <c r="D17" s="55">
        <v>29.5</v>
      </c>
      <c r="E17" s="55">
        <v>24.4</v>
      </c>
      <c r="F17" s="55">
        <v>34.6</v>
      </c>
      <c r="G17" s="52">
        <v>17.3</v>
      </c>
      <c r="H17" s="42"/>
    </row>
    <row r="18" spans="2:8" ht="13.15" customHeight="1" x14ac:dyDescent="0.3">
      <c r="B18" s="34"/>
      <c r="C18" s="37" t="s">
        <v>98</v>
      </c>
      <c r="D18" s="55">
        <v>18.3</v>
      </c>
      <c r="E18" s="55">
        <v>16.5</v>
      </c>
      <c r="F18" s="55">
        <v>20.2</v>
      </c>
      <c r="G18" s="52">
        <v>10.199999999999999</v>
      </c>
      <c r="H18" s="42"/>
    </row>
    <row r="19" spans="2:8" ht="13.15" customHeight="1" x14ac:dyDescent="0.3">
      <c r="B19" s="34"/>
      <c r="C19" s="37" t="s">
        <v>99</v>
      </c>
      <c r="D19" s="55">
        <v>23.4</v>
      </c>
      <c r="E19" s="55">
        <v>15.4</v>
      </c>
      <c r="F19" s="55">
        <v>31.3</v>
      </c>
      <c r="G19" s="52">
        <v>33.9</v>
      </c>
      <c r="H19" s="42" t="s">
        <v>268</v>
      </c>
    </row>
    <row r="20" spans="2:8" ht="13.15" customHeight="1" x14ac:dyDescent="0.3">
      <c r="B20" s="34"/>
      <c r="C20" s="37" t="s">
        <v>101</v>
      </c>
      <c r="D20" s="55">
        <v>26.7</v>
      </c>
      <c r="E20" s="55">
        <v>21.2</v>
      </c>
      <c r="F20" s="55">
        <v>32.1</v>
      </c>
      <c r="G20" s="52">
        <v>20.5</v>
      </c>
      <c r="H20" s="42"/>
    </row>
    <row r="21" spans="2:8" ht="13.15" customHeight="1" x14ac:dyDescent="0.3">
      <c r="B21" s="30"/>
      <c r="C21" s="31" t="s">
        <v>269</v>
      </c>
      <c r="D21" s="56">
        <v>31.2</v>
      </c>
      <c r="E21" s="56">
        <v>19</v>
      </c>
      <c r="F21" s="56">
        <v>43.5</v>
      </c>
      <c r="G21" s="53">
        <v>39.1</v>
      </c>
      <c r="H21" s="44" t="s">
        <v>268</v>
      </c>
    </row>
    <row r="22" spans="2:8" ht="13.15" customHeight="1" x14ac:dyDescent="0.3">
      <c r="B22" s="34"/>
      <c r="C22" s="66" t="s">
        <v>103</v>
      </c>
      <c r="D22" s="79"/>
      <c r="E22" s="79"/>
      <c r="F22" s="79"/>
      <c r="G22" s="35"/>
      <c r="H22" s="36"/>
    </row>
    <row r="23" spans="2:8" ht="13.15" customHeight="1" x14ac:dyDescent="0.3">
      <c r="B23" s="34"/>
      <c r="C23" s="46" t="s">
        <v>104</v>
      </c>
      <c r="D23" s="80">
        <v>18.2</v>
      </c>
      <c r="E23" s="80">
        <v>10.7</v>
      </c>
      <c r="F23" s="80">
        <v>25.7</v>
      </c>
      <c r="G23" s="57">
        <v>41.1</v>
      </c>
      <c r="H23" s="36" t="s">
        <v>268</v>
      </c>
    </row>
    <row r="24" spans="2:8" ht="13.15" customHeight="1" x14ac:dyDescent="0.3">
      <c r="B24" s="34"/>
      <c r="C24" s="46" t="s">
        <v>169</v>
      </c>
      <c r="D24" s="80">
        <v>23.4</v>
      </c>
      <c r="E24" s="80">
        <v>19.8</v>
      </c>
      <c r="F24" s="80">
        <v>27.1</v>
      </c>
      <c r="G24" s="57">
        <v>15.5</v>
      </c>
      <c r="H24" s="36"/>
    </row>
    <row r="25" spans="2:8" ht="13.15" customHeight="1" x14ac:dyDescent="0.3">
      <c r="B25" s="34"/>
      <c r="C25" s="46" t="s">
        <v>170</v>
      </c>
      <c r="D25" s="80">
        <v>20.9</v>
      </c>
      <c r="E25" s="80">
        <v>16.899999999999999</v>
      </c>
      <c r="F25" s="80">
        <v>24.9</v>
      </c>
      <c r="G25" s="57">
        <v>19.100000000000001</v>
      </c>
      <c r="H25" s="36"/>
    </row>
    <row r="26" spans="2:8" ht="13.15" customHeight="1" x14ac:dyDescent="0.3">
      <c r="B26" s="34"/>
      <c r="C26" s="46" t="s">
        <v>107</v>
      </c>
      <c r="D26" s="80">
        <v>23.4</v>
      </c>
      <c r="E26" s="80">
        <v>14.9</v>
      </c>
      <c r="F26" s="80">
        <v>31.9</v>
      </c>
      <c r="G26" s="57">
        <v>36.5</v>
      </c>
      <c r="H26" s="36" t="s">
        <v>268</v>
      </c>
    </row>
    <row r="27" spans="2:8" ht="13.15" customHeight="1" x14ac:dyDescent="0.3">
      <c r="B27" s="34"/>
      <c r="C27" s="46" t="s">
        <v>270</v>
      </c>
      <c r="D27" s="80">
        <v>22.5</v>
      </c>
      <c r="E27" s="80">
        <v>14.6</v>
      </c>
      <c r="F27" s="80">
        <v>30.4</v>
      </c>
      <c r="G27" s="57">
        <v>35.1</v>
      </c>
      <c r="H27" s="36" t="s">
        <v>268</v>
      </c>
    </row>
    <row r="28" spans="2:8" ht="13.15" customHeight="1" x14ac:dyDescent="0.3">
      <c r="B28" s="34"/>
      <c r="C28" s="46" t="s">
        <v>172</v>
      </c>
      <c r="D28" s="80">
        <v>16.3</v>
      </c>
      <c r="E28" s="80">
        <v>9.5</v>
      </c>
      <c r="F28" s="80">
        <v>23</v>
      </c>
      <c r="G28" s="57">
        <v>41.6</v>
      </c>
      <c r="H28" s="36" t="s">
        <v>268</v>
      </c>
    </row>
    <row r="29" spans="2:8" ht="13.15" customHeight="1" x14ac:dyDescent="0.3">
      <c r="B29" s="34"/>
      <c r="C29" s="46" t="s">
        <v>111</v>
      </c>
      <c r="D29" s="80">
        <v>15.9</v>
      </c>
      <c r="E29" s="80">
        <v>11</v>
      </c>
      <c r="F29" s="80">
        <v>20.8</v>
      </c>
      <c r="G29" s="57">
        <v>30.6</v>
      </c>
      <c r="H29" s="36" t="s">
        <v>268</v>
      </c>
    </row>
    <row r="30" spans="2:8" ht="13.15" customHeight="1" x14ac:dyDescent="0.3">
      <c r="B30" s="34"/>
      <c r="C30" s="46" t="s">
        <v>174</v>
      </c>
      <c r="D30" s="80">
        <v>23</v>
      </c>
      <c r="E30" s="80">
        <v>18.399999999999999</v>
      </c>
      <c r="F30" s="80">
        <v>27.6</v>
      </c>
      <c r="G30" s="57">
        <v>20</v>
      </c>
      <c r="H30" s="36"/>
    </row>
    <row r="31" spans="2:8" ht="13.15" customHeight="1" x14ac:dyDescent="0.3">
      <c r="B31" s="34"/>
      <c r="C31" s="46" t="s">
        <v>272</v>
      </c>
      <c r="D31" s="80">
        <v>21</v>
      </c>
      <c r="E31" s="80">
        <v>15</v>
      </c>
      <c r="F31" s="80">
        <v>27</v>
      </c>
      <c r="G31" s="57">
        <v>28.6</v>
      </c>
      <c r="H31" s="36"/>
    </row>
    <row r="32" spans="2:8" ht="13.15" customHeight="1" x14ac:dyDescent="0.3">
      <c r="B32" s="34"/>
      <c r="C32" s="46" t="s">
        <v>176</v>
      </c>
      <c r="D32" s="80">
        <v>18.100000000000001</v>
      </c>
      <c r="E32" s="80">
        <v>13.6</v>
      </c>
      <c r="F32" s="80">
        <v>22.7</v>
      </c>
      <c r="G32" s="57">
        <v>25</v>
      </c>
      <c r="H32" s="36"/>
    </row>
    <row r="33" spans="2:8" ht="13.15" customHeight="1" x14ac:dyDescent="0.3">
      <c r="B33" s="34"/>
      <c r="C33" s="46" t="s">
        <v>273</v>
      </c>
      <c r="D33" s="80">
        <v>16</v>
      </c>
      <c r="E33" s="80">
        <v>7.3</v>
      </c>
      <c r="F33" s="80">
        <v>24.7</v>
      </c>
      <c r="G33" s="57">
        <v>54.3</v>
      </c>
      <c r="H33" s="36" t="s">
        <v>271</v>
      </c>
    </row>
    <row r="34" spans="2:8" ht="13.15" customHeight="1" x14ac:dyDescent="0.3">
      <c r="B34" s="34"/>
      <c r="C34" s="47" t="s">
        <v>274</v>
      </c>
      <c r="D34" s="80">
        <v>7.5</v>
      </c>
      <c r="E34" s="80">
        <v>2.2999999999999998</v>
      </c>
      <c r="F34" s="80">
        <v>12.7</v>
      </c>
      <c r="G34" s="57">
        <v>69.099999999999994</v>
      </c>
      <c r="H34" s="36" t="s">
        <v>271</v>
      </c>
    </row>
    <row r="35" spans="2:8" ht="13.15" customHeight="1" x14ac:dyDescent="0.3">
      <c r="B35" s="84"/>
      <c r="C35" s="9" t="s">
        <v>275</v>
      </c>
      <c r="D35" s="40"/>
      <c r="E35" s="40"/>
      <c r="F35" s="40"/>
      <c r="G35" s="39"/>
      <c r="H35" s="40"/>
    </row>
    <row r="36" spans="2:8" ht="13.15" customHeight="1" x14ac:dyDescent="0.3">
      <c r="B36" s="34"/>
      <c r="C36" s="37" t="s">
        <v>276</v>
      </c>
      <c r="D36" s="55">
        <v>19.600000000000001</v>
      </c>
      <c r="E36" s="55">
        <v>17.5</v>
      </c>
      <c r="F36" s="55">
        <v>21.7</v>
      </c>
      <c r="G36" s="52">
        <v>10.7</v>
      </c>
      <c r="H36" s="42"/>
    </row>
    <row r="37" spans="2:8" ht="13.15" customHeight="1" x14ac:dyDescent="0.3">
      <c r="B37" s="34"/>
      <c r="C37" s="37" t="s">
        <v>277</v>
      </c>
      <c r="D37" s="55">
        <v>23.7</v>
      </c>
      <c r="E37" s="55">
        <v>20.6</v>
      </c>
      <c r="F37" s="55">
        <v>26.8</v>
      </c>
      <c r="G37" s="52">
        <v>13</v>
      </c>
      <c r="H37" s="42"/>
    </row>
    <row r="38" spans="2:8" ht="13.15" customHeight="1" x14ac:dyDescent="0.3">
      <c r="B38" s="34"/>
      <c r="C38" s="37" t="s">
        <v>278</v>
      </c>
      <c r="D38" s="55">
        <v>21</v>
      </c>
      <c r="E38" s="55">
        <v>9</v>
      </c>
      <c r="F38" s="55">
        <v>33</v>
      </c>
      <c r="G38" s="52">
        <v>57.2</v>
      </c>
      <c r="H38" s="42" t="s">
        <v>271</v>
      </c>
    </row>
    <row r="39" spans="2:8" ht="13.15" customHeight="1" x14ac:dyDescent="0.3">
      <c r="B39" s="34"/>
      <c r="C39" s="37" t="s">
        <v>310</v>
      </c>
      <c r="D39" s="55">
        <v>23.5</v>
      </c>
      <c r="E39" s="55">
        <v>20.6</v>
      </c>
      <c r="F39" s="55">
        <v>26.4</v>
      </c>
      <c r="G39" s="52">
        <v>12.4</v>
      </c>
      <c r="H39" s="42"/>
    </row>
    <row r="40" spans="2:8" ht="13.15" customHeight="1" x14ac:dyDescent="0.3">
      <c r="B40" s="85"/>
      <c r="C40" s="86" t="s">
        <v>280</v>
      </c>
      <c r="D40" s="62">
        <v>19.3</v>
      </c>
      <c r="E40" s="62">
        <v>-20.2</v>
      </c>
      <c r="F40" s="62">
        <v>58.8</v>
      </c>
      <c r="G40" s="87">
        <v>205</v>
      </c>
      <c r="H40" s="54" t="s">
        <v>309</v>
      </c>
    </row>
    <row r="41" spans="2:8" x14ac:dyDescent="0.3">
      <c r="B41" s="19" t="s">
        <v>311</v>
      </c>
      <c r="C41" s="13"/>
    </row>
    <row r="42" spans="2:8" x14ac:dyDescent="0.3">
      <c r="B42" s="19" t="s">
        <v>312</v>
      </c>
    </row>
    <row r="43" spans="2:8" x14ac:dyDescent="0.3">
      <c r="B43" s="19" t="s">
        <v>313</v>
      </c>
    </row>
    <row r="44" spans="2:8" x14ac:dyDescent="0.3">
      <c r="B44" s="19" t="s">
        <v>286</v>
      </c>
    </row>
    <row r="46" spans="2:8" x14ac:dyDescent="0.3">
      <c r="B46" s="19" t="s">
        <v>120</v>
      </c>
    </row>
    <row r="47" spans="2:8" x14ac:dyDescent="0.3">
      <c r="B47" s="19" t="s">
        <v>314</v>
      </c>
    </row>
    <row r="49" spans="2:14" x14ac:dyDescent="0.3">
      <c r="B49" s="19" t="s">
        <v>123</v>
      </c>
    </row>
    <row r="50" spans="2:14" x14ac:dyDescent="0.3">
      <c r="B50" s="19" t="s">
        <v>362</v>
      </c>
    </row>
    <row r="51" spans="2:14" x14ac:dyDescent="0.3">
      <c r="B51" s="19" t="s">
        <v>349</v>
      </c>
    </row>
    <row r="52" spans="2:14" x14ac:dyDescent="0.3">
      <c r="B52" s="19" t="s">
        <v>363</v>
      </c>
      <c r="C52" s="220"/>
      <c r="D52" s="221"/>
      <c r="E52" s="222"/>
      <c r="F52" s="221"/>
      <c r="G52" s="222"/>
      <c r="H52" s="221"/>
      <c r="I52" s="222"/>
      <c r="J52" s="221"/>
      <c r="K52" s="222"/>
      <c r="N52" s="91"/>
    </row>
    <row r="53" spans="2:14" x14ac:dyDescent="0.3">
      <c r="B53" s="19" t="s">
        <v>357</v>
      </c>
      <c r="D53" s="19"/>
      <c r="F53" s="19"/>
      <c r="H53" s="19"/>
      <c r="J53" s="19"/>
    </row>
    <row r="54" spans="2:14" x14ac:dyDescent="0.3">
      <c r="D54" s="19"/>
      <c r="F54" s="19"/>
      <c r="H54" s="19"/>
      <c r="J54" s="19"/>
    </row>
    <row r="55" spans="2:14" x14ac:dyDescent="0.3">
      <c r="B55" s="72"/>
      <c r="D55" s="19"/>
      <c r="F55" s="19"/>
      <c r="H55" s="19"/>
      <c r="J55" s="19"/>
    </row>
    <row r="56" spans="2:14" x14ac:dyDescent="0.3">
      <c r="B56" s="19" t="s">
        <v>133</v>
      </c>
      <c r="D56" s="19"/>
      <c r="F56" s="19"/>
      <c r="H56" s="19"/>
      <c r="J56" s="19"/>
    </row>
    <row r="57" spans="2:14" x14ac:dyDescent="0.3">
      <c r="B57" s="2" t="s">
        <v>319</v>
      </c>
      <c r="D57" s="19"/>
      <c r="F57" s="19"/>
      <c r="H57" s="19"/>
      <c r="J57" s="19"/>
    </row>
    <row r="58" spans="2:14" x14ac:dyDescent="0.3">
      <c r="B58" s="19" t="s">
        <v>223</v>
      </c>
    </row>
    <row r="59" spans="2:14" x14ac:dyDescent="0.3">
      <c r="B59" s="2" t="s">
        <v>297</v>
      </c>
    </row>
    <row r="60" spans="2:14" x14ac:dyDescent="0.3">
      <c r="B60" s="2"/>
    </row>
    <row r="61" spans="2:14" x14ac:dyDescent="0.3">
      <c r="B61" s="2"/>
    </row>
  </sheetData>
  <mergeCells count="6">
    <mergeCell ref="B15:C15"/>
    <mergeCell ref="D12:D13"/>
    <mergeCell ref="E12:E13"/>
    <mergeCell ref="F12:F13"/>
    <mergeCell ref="G12:H12"/>
    <mergeCell ref="B14:C14"/>
  </mergeCells>
  <hyperlinks>
    <hyperlink ref="A3" location="'14 Discrimination (General)'!A8" display="'14 Discrimination (General)'!A8" xr:uid="{78D51FA6-E7D6-471C-B330-0419F78CEDF6}"/>
    <hyperlink ref="B57" r:id="rId1" display="https://www.stats.govt.nz/information-releases/wellbeing-statistics-2021/" xr:uid="{DE3190D7-044D-4494-A8E7-8A03A108E15C}"/>
  </hyperlinks>
  <pageMargins left="0.7" right="0.7" top="0.75" bottom="0.75" header="0.3" footer="0.3"/>
  <pageSetup scale="86" fitToHeight="0" orientation="portrait"/>
  <headerFooter>
    <oddFooter>&amp;C_x000D_&amp;1#&amp;"Calibri"&amp;10&amp;K000000 [UNCLASSIFIED]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5B343-EAE9-444D-A048-F541D1206426}">
  <sheetPr>
    <tabColor theme="0"/>
  </sheetPr>
  <dimension ref="B2:P68"/>
  <sheetViews>
    <sheetView showGridLines="0" tabSelected="1" zoomScaleNormal="100" workbookViewId="0"/>
  </sheetViews>
  <sheetFormatPr defaultColWidth="9.1796875" defaultRowHeight="13" x14ac:dyDescent="0.3"/>
  <cols>
    <col min="1" max="1" width="9.1796875" style="72"/>
    <col min="2" max="2" width="10.1796875" style="72" customWidth="1"/>
    <col min="3" max="3" width="8.7265625" style="72" customWidth="1"/>
    <col min="4" max="4" width="10.26953125" style="72" bestFit="1" customWidth="1"/>
    <col min="5" max="16384" width="9.1796875" style="72"/>
  </cols>
  <sheetData>
    <row r="2" spans="2:5" x14ac:dyDescent="0.3">
      <c r="B2" s="208" t="s">
        <v>31</v>
      </c>
      <c r="E2" s="204"/>
    </row>
    <row r="4" spans="2:5" x14ac:dyDescent="0.3">
      <c r="B4" s="72" t="s">
        <v>1</v>
      </c>
    </row>
    <row r="5" spans="2:5" x14ac:dyDescent="0.3">
      <c r="B5" s="256" t="s">
        <v>364</v>
      </c>
      <c r="D5" s="205"/>
    </row>
    <row r="6" spans="2:5" x14ac:dyDescent="0.3">
      <c r="B6" s="205"/>
      <c r="D6" s="205"/>
    </row>
    <row r="7" spans="2:5" x14ac:dyDescent="0.3">
      <c r="B7" s="195" t="s">
        <v>32</v>
      </c>
    </row>
    <row r="8" spans="2:5" x14ac:dyDescent="0.3">
      <c r="C8" s="72" t="s">
        <v>33</v>
      </c>
    </row>
    <row r="9" spans="2:5" x14ac:dyDescent="0.3">
      <c r="C9" s="72" t="s">
        <v>34</v>
      </c>
    </row>
    <row r="10" spans="2:5" x14ac:dyDescent="0.3">
      <c r="C10" s="72" t="s">
        <v>35</v>
      </c>
    </row>
    <row r="11" spans="2:5" x14ac:dyDescent="0.3">
      <c r="C11" s="72" t="s">
        <v>36</v>
      </c>
    </row>
    <row r="12" spans="2:5" x14ac:dyDescent="0.3">
      <c r="B12" s="195" t="s">
        <v>37</v>
      </c>
    </row>
    <row r="15" spans="2:5" x14ac:dyDescent="0.3">
      <c r="B15" s="208" t="s">
        <v>3</v>
      </c>
    </row>
    <row r="16" spans="2:5" x14ac:dyDescent="0.3">
      <c r="B16" s="204"/>
    </row>
    <row r="17" spans="2:5" x14ac:dyDescent="0.3">
      <c r="B17" s="207" t="s">
        <v>38</v>
      </c>
    </row>
    <row r="18" spans="2:5" x14ac:dyDescent="0.3">
      <c r="B18" s="204"/>
      <c r="C18" s="275">
        <v>1.1000000000000001</v>
      </c>
      <c r="D18" s="19" t="s">
        <v>39</v>
      </c>
    </row>
    <row r="19" spans="2:5" x14ac:dyDescent="0.3">
      <c r="B19" s="204"/>
      <c r="D19" s="2" t="s">
        <v>40</v>
      </c>
      <c r="E19" s="19" t="s">
        <v>41</v>
      </c>
    </row>
    <row r="20" spans="2:5" x14ac:dyDescent="0.3">
      <c r="B20" s="204"/>
      <c r="D20" s="2" t="s">
        <v>42</v>
      </c>
      <c r="E20" s="19" t="s">
        <v>43</v>
      </c>
    </row>
    <row r="21" spans="2:5" x14ac:dyDescent="0.3">
      <c r="B21" s="204"/>
      <c r="D21" s="207" t="s">
        <v>44</v>
      </c>
      <c r="E21" s="19" t="s">
        <v>45</v>
      </c>
    </row>
    <row r="22" spans="2:5" x14ac:dyDescent="0.3">
      <c r="B22" s="204"/>
      <c r="D22" s="2" t="s">
        <v>46</v>
      </c>
      <c r="E22" s="19" t="s">
        <v>47</v>
      </c>
    </row>
    <row r="23" spans="2:5" x14ac:dyDescent="0.3">
      <c r="B23" s="204"/>
    </row>
    <row r="24" spans="2:5" x14ac:dyDescent="0.3">
      <c r="B24" s="207" t="s">
        <v>48</v>
      </c>
    </row>
    <row r="25" spans="2:5" x14ac:dyDescent="0.3">
      <c r="B25" s="204"/>
      <c r="C25" s="275">
        <v>2.1</v>
      </c>
      <c r="D25" s="19" t="s">
        <v>49</v>
      </c>
      <c r="E25" s="19"/>
    </row>
    <row r="26" spans="2:5" x14ac:dyDescent="0.3">
      <c r="B26" s="204"/>
    </row>
    <row r="27" spans="2:5" x14ac:dyDescent="0.3">
      <c r="B27" s="2" t="s">
        <v>50</v>
      </c>
    </row>
    <row r="28" spans="2:5" x14ac:dyDescent="0.3">
      <c r="B28" s="224"/>
      <c r="C28" s="275">
        <v>3.1</v>
      </c>
      <c r="D28" s="19" t="s">
        <v>51</v>
      </c>
    </row>
    <row r="29" spans="2:5" x14ac:dyDescent="0.3">
      <c r="B29" s="224"/>
      <c r="C29" s="19"/>
    </row>
    <row r="30" spans="2:5" x14ac:dyDescent="0.3">
      <c r="B30" s="207" t="s">
        <v>52</v>
      </c>
    </row>
    <row r="31" spans="2:5" x14ac:dyDescent="0.3">
      <c r="B31" s="204"/>
    </row>
    <row r="32" spans="2:5" x14ac:dyDescent="0.3">
      <c r="B32" s="2" t="s">
        <v>53</v>
      </c>
      <c r="C32" s="19"/>
    </row>
    <row r="33" spans="2:4" x14ac:dyDescent="0.3">
      <c r="B33" s="4"/>
      <c r="C33" s="265">
        <v>5.0999999999999996</v>
      </c>
      <c r="D33" s="19" t="s">
        <v>54</v>
      </c>
    </row>
    <row r="34" spans="2:4" x14ac:dyDescent="0.3">
      <c r="B34" s="4"/>
      <c r="C34" s="265">
        <v>5.2</v>
      </c>
      <c r="D34" s="19" t="s">
        <v>55</v>
      </c>
    </row>
    <row r="35" spans="2:4" x14ac:dyDescent="0.3">
      <c r="B35" s="204"/>
    </row>
    <row r="36" spans="2:4" x14ac:dyDescent="0.3">
      <c r="B36" s="207" t="s">
        <v>56</v>
      </c>
      <c r="C36" s="19"/>
    </row>
    <row r="37" spans="2:4" x14ac:dyDescent="0.3">
      <c r="B37" s="204"/>
    </row>
    <row r="38" spans="2:4" s="204" customFormat="1" x14ac:dyDescent="0.3">
      <c r="B38" s="2" t="s">
        <v>57</v>
      </c>
    </row>
    <row r="39" spans="2:4" x14ac:dyDescent="0.3">
      <c r="B39" s="204"/>
      <c r="C39" s="11">
        <v>7.1</v>
      </c>
      <c r="D39" s="19" t="s">
        <v>58</v>
      </c>
    </row>
    <row r="40" spans="2:4" x14ac:dyDescent="0.3">
      <c r="B40" s="204"/>
      <c r="C40" s="11">
        <v>7.2</v>
      </c>
      <c r="D40" s="19" t="s">
        <v>59</v>
      </c>
    </row>
    <row r="41" spans="2:4" x14ac:dyDescent="0.3">
      <c r="B41" s="204"/>
      <c r="C41" s="11">
        <v>7.3</v>
      </c>
      <c r="D41" s="19" t="s">
        <v>60</v>
      </c>
    </row>
    <row r="42" spans="2:4" x14ac:dyDescent="0.3">
      <c r="B42" s="204"/>
      <c r="C42" s="11">
        <v>7.4</v>
      </c>
      <c r="D42" s="19" t="s">
        <v>61</v>
      </c>
    </row>
    <row r="43" spans="2:4" x14ac:dyDescent="0.3">
      <c r="B43" s="204"/>
      <c r="C43" s="11">
        <v>7.5</v>
      </c>
      <c r="D43" s="19" t="s">
        <v>62</v>
      </c>
    </row>
    <row r="44" spans="2:4" x14ac:dyDescent="0.3">
      <c r="B44" s="204"/>
      <c r="C44" s="11">
        <v>7.6</v>
      </c>
      <c r="D44" s="19" t="s">
        <v>63</v>
      </c>
    </row>
    <row r="45" spans="2:4" x14ac:dyDescent="0.3">
      <c r="B45" s="204"/>
      <c r="C45" s="11">
        <v>7.7</v>
      </c>
      <c r="D45" s="19" t="s">
        <v>64</v>
      </c>
    </row>
    <row r="46" spans="2:4" x14ac:dyDescent="0.3">
      <c r="B46" s="204"/>
    </row>
    <row r="47" spans="2:4" x14ac:dyDescent="0.3">
      <c r="B47" s="207" t="s">
        <v>65</v>
      </c>
    </row>
    <row r="48" spans="2:4" x14ac:dyDescent="0.3">
      <c r="B48" s="204"/>
      <c r="C48" s="11">
        <v>8.1</v>
      </c>
      <c r="D48" s="19" t="s">
        <v>66</v>
      </c>
    </row>
    <row r="49" spans="2:16" x14ac:dyDescent="0.3">
      <c r="B49" s="204"/>
      <c r="C49" s="11">
        <v>8.1999999999999993</v>
      </c>
      <c r="D49" s="19" t="s">
        <v>67</v>
      </c>
    </row>
    <row r="50" spans="2:16" x14ac:dyDescent="0.3">
      <c r="B50" s="204"/>
      <c r="C50" s="11">
        <v>8.3000000000000007</v>
      </c>
      <c r="D50" s="19" t="s">
        <v>68</v>
      </c>
    </row>
    <row r="51" spans="2:16" x14ac:dyDescent="0.3">
      <c r="B51" s="204"/>
      <c r="C51" s="206"/>
      <c r="D51" s="19"/>
    </row>
    <row r="52" spans="2:16" x14ac:dyDescent="0.3">
      <c r="B52" s="2" t="s">
        <v>69</v>
      </c>
    </row>
    <row r="53" spans="2:16" x14ac:dyDescent="0.3">
      <c r="B53" s="204"/>
      <c r="C53" s="11">
        <v>9.1</v>
      </c>
      <c r="D53" s="20" t="s">
        <v>70</v>
      </c>
      <c r="P53" s="72" t="s">
        <v>71</v>
      </c>
    </row>
    <row r="54" spans="2:16" x14ac:dyDescent="0.3">
      <c r="B54" s="204"/>
    </row>
    <row r="55" spans="2:16" x14ac:dyDescent="0.3">
      <c r="B55" s="207" t="s">
        <v>72</v>
      </c>
    </row>
    <row r="56" spans="2:16" x14ac:dyDescent="0.3">
      <c r="B56" s="204"/>
      <c r="C56" s="11">
        <v>10.1</v>
      </c>
      <c r="D56" s="20" t="s">
        <v>73</v>
      </c>
    </row>
    <row r="57" spans="2:16" x14ac:dyDescent="0.3">
      <c r="B57" s="204"/>
    </row>
    <row r="58" spans="2:16" x14ac:dyDescent="0.3">
      <c r="B58" s="2" t="s">
        <v>74</v>
      </c>
      <c r="C58" s="6"/>
      <c r="D58" s="19"/>
      <c r="E58" s="19"/>
    </row>
    <row r="59" spans="2:16" x14ac:dyDescent="0.3">
      <c r="B59" s="204"/>
      <c r="C59" s="11">
        <v>11.1</v>
      </c>
      <c r="D59" s="19" t="s">
        <v>75</v>
      </c>
      <c r="E59" s="19"/>
    </row>
    <row r="60" spans="2:16" x14ac:dyDescent="0.3">
      <c r="B60" s="204"/>
      <c r="C60" s="11"/>
      <c r="D60" s="19"/>
      <c r="E60" s="19"/>
    </row>
    <row r="61" spans="2:16" x14ac:dyDescent="0.3">
      <c r="B61" s="2" t="s">
        <v>76</v>
      </c>
      <c r="C61" s="19"/>
    </row>
    <row r="62" spans="2:16" x14ac:dyDescent="0.3">
      <c r="B62" s="6"/>
      <c r="C62" s="11">
        <v>12.1</v>
      </c>
      <c r="D62" s="20" t="s">
        <v>77</v>
      </c>
    </row>
    <row r="63" spans="2:16" x14ac:dyDescent="0.3">
      <c r="B63" s="6"/>
      <c r="C63" s="19"/>
    </row>
    <row r="64" spans="2:16" x14ac:dyDescent="0.3">
      <c r="B64" s="2" t="s">
        <v>78</v>
      </c>
      <c r="C64" s="19"/>
    </row>
    <row r="65" spans="2:4" x14ac:dyDescent="0.3">
      <c r="B65" s="200"/>
      <c r="C65" s="11">
        <v>13.1</v>
      </c>
      <c r="D65" s="20" t="s">
        <v>79</v>
      </c>
    </row>
    <row r="66" spans="2:4" x14ac:dyDescent="0.3">
      <c r="B66" s="200"/>
      <c r="C66" s="3"/>
      <c r="D66" s="20"/>
    </row>
    <row r="67" spans="2:4" x14ac:dyDescent="0.3">
      <c r="B67" s="2" t="s">
        <v>80</v>
      </c>
      <c r="C67" s="19"/>
    </row>
    <row r="68" spans="2:4" x14ac:dyDescent="0.3">
      <c r="B68" s="3"/>
      <c r="C68" s="11">
        <v>14.1</v>
      </c>
      <c r="D68" s="20" t="s">
        <v>81</v>
      </c>
    </row>
  </sheetData>
  <hyperlinks>
    <hyperlink ref="B24" location="'2 Unmet need for public housing'!A2" display="2. Unmet need for public housing" xr:uid="{9E141FA6-B452-4A61-B352-D87A25D5BBD4}"/>
    <hyperlink ref="B27" location="'3 Time to house from register'!A2" display="3. Time to house from register" xr:uid="{1A643D77-7103-4EC4-B851-EB0F42272CB1}"/>
    <hyperlink ref="B30" location="'4 Turnaway rate'!A2" display="4. Turnaway rate" xr:uid="{8E0C8ABD-8B65-43EE-9CED-37228165B143}"/>
    <hyperlink ref="B32" location="'5 Supply of public housing'!A2" display="5. Supply of public housing" xr:uid="{B85F38F5-1CA4-4060-9F76-7C417CC0EE89}"/>
    <hyperlink ref="B36" location="'6 Uptake temp accommodation '!A2" display="6. Uptake of Government-funded temporary accommodation" xr:uid="{8BB5F3EC-CB19-443A-81DB-42176FE13B72}"/>
    <hyperlink ref="B38" location="'7 Uptake responses'!A2" display="7. Uptake of government-funded responses to homelessness" xr:uid="{109323EF-3891-4850-BA67-EBB4731E94E9}"/>
    <hyperlink ref="B47" location="'8 Housing affordability'!A2" display="8. Housing affordability " xr:uid="{7442C767-A944-402C-B780-F9C4640F6F5F}"/>
    <hyperlink ref="B52" location="'9 Housing affordability (Percd)'!A2" display="9. Perceived housing affordability" xr:uid="{78D19FE2-2C7E-4D7F-84E3-B724E743B105}"/>
    <hyperlink ref="B55" location="'10 Change rental affordability'!A2" display="10. Change in Rental Affordability" xr:uid="{DC709B81-13D7-47F7-9729-06A62F8FFC8A}"/>
    <hyperlink ref="B58" location="'11 Perceived income adequacy'!A2" display="11._x0009_Perceived income adequacy" xr:uid="{5C856DB9-C026-48EB-8D8C-EE6E4C5D56E8}"/>
    <hyperlink ref="B61" location="'12 Place to stay'!A2" display="12. Place to Stay" xr:uid="{9A3BE6CD-EDE8-46C0-A642-D56F470760BD}"/>
    <hyperlink ref="B64" location="'13 Discrimation housing barrier'!A2" display="13. Discrimination as a barrier to obtaining housing" xr:uid="{3FBE7ADC-4E91-48E0-946A-211A40F9FF6A}"/>
    <hyperlink ref="B67" location="'14 Discrimination (General)'!A2" display="14. General experiences of discrimination" xr:uid="{E7574DA5-8E93-4585-B02A-D5A30AFF6B37}"/>
    <hyperlink ref="D19" location="'1 Pop experiencing homelessness'!A65" display="1.1.1" xr:uid="{F8FD6923-6DE3-48FD-B7BF-DE5A3F2924A2}"/>
    <hyperlink ref="C18" location="'1 Pop experiencing homelessness'!A12" display="'1 Pop experiencing homelessness'!A12" xr:uid="{F7A03788-0298-4BB3-97C0-B2031E9B6E98}"/>
    <hyperlink ref="D20" location="'1 Pop experiencing homelessness'!A119" display="1.1.2" xr:uid="{6D4E9EEF-7B42-4EC5-A6E0-C8E972FDE003}"/>
    <hyperlink ref="D22" location="'1 Pop experiencing homelessness'!A229" display="1.1.4" xr:uid="{973C737F-E3BB-4AF9-89AE-498C5E7246B9}"/>
    <hyperlink ref="D21" location="'1 Pop experiencing homelessness'!A174" display="1.1.3" xr:uid="{B4CD6036-CDC5-4716-9188-EDD5F5CF94EE}"/>
    <hyperlink ref="B17" location="'1 Pop experiencing homelessness'!A2" display="1. Population experiencing homelessness" xr:uid="{6665387A-0FEF-4FB6-91E9-40D6E335D475}"/>
    <hyperlink ref="C25" location="'2 Unmet need for public housing'!A8" display="'2 Unmet need for public housing'!A8" xr:uid="{2F0EDAFC-6944-43BE-B4F9-53E4E9D46DF9}"/>
    <hyperlink ref="C28" location="'3 Time to house from register'!A8" display="'3 Time to house from register'!A8" xr:uid="{82E2012D-3D1B-452F-8108-02BE1DACE0FF}"/>
    <hyperlink ref="C33" location="'5 Supply of public housing'!A9" display="'5 Supply of public housing'!A9" xr:uid="{FF43C073-5539-4114-9452-93717E6E2F51}"/>
    <hyperlink ref="C34" location="'5 Supply of public housing'!A39" display="'5 Supply of public housing'!A39" xr:uid="{1FBB18A8-3FFC-4C81-A0B8-AAB8CF9F832E}"/>
    <hyperlink ref="C48" location="'8 Housing affordability'!A10" display="'8 Housing affordability'!A10" xr:uid="{146EFDBE-241E-42D9-B0A5-1C2D1FA1CCF1}"/>
    <hyperlink ref="C49" location="'8 Housing affordability'!A67" display="'8 Housing affordability'!A67" xr:uid="{7081CF2A-5B41-442C-AEC1-AD29658198FB}"/>
    <hyperlink ref="C50" location="'8 Housing affordability'!A123" display="'8 Housing affordability'!A123" xr:uid="{642450A1-19A3-4135-9F79-18F9F52C8BA3}"/>
    <hyperlink ref="C53" location="'9 Housing affordability (Percd)'!A8" display="'9 Housing affordability (Percd)'!A8" xr:uid="{84933461-9E61-4074-BDEC-9D2BCA061D72}"/>
    <hyperlink ref="C56" location="'10 Change rental affordability'!A8" display="'10 Change rental affordability'!A8" xr:uid="{0DA26545-279B-480E-8CB6-20277A754121}"/>
    <hyperlink ref="C59" location="'11 Perceived income adequacy'!A8" display="'11 Perceived income adequacy'!A8" xr:uid="{DCC518FB-5B14-4E4F-99CB-783AE53947D0}"/>
    <hyperlink ref="C62" location="'12 Place to stay'!A8" display="'12 Place to stay'!A8" xr:uid="{B14C5515-919A-4358-9528-30F5C7286CF6}"/>
    <hyperlink ref="C65" location="'13 Discrimation housing barrier'!A8" display="'13 Discrimation housing barrier'!A8" xr:uid="{B48AE0AE-7F48-42E4-84D4-B8B8A1559DFF}"/>
    <hyperlink ref="C68" location="'14 Discrimination (General)'!A8" display="'14 Discrimination (General)'!A8" xr:uid="{20CDF585-9338-4AF5-95D0-3CCD283A9EF8}"/>
    <hyperlink ref="C39" location="'7 Uptake responses'!A14" display="'7 Uptake responses'!A14" xr:uid="{ED3518DC-D331-445E-8742-1B5AB67B9A98}"/>
    <hyperlink ref="C40" location="'7 Uptake responses'!A59" display="'7 Uptake responses'!A59" xr:uid="{C2B5D637-A7A7-4D99-8D52-78EADD3A3B95}"/>
    <hyperlink ref="C41" location="'7 Uptake responses'!A89" display="'7 Uptake responses'!A89" xr:uid="{B3531C07-5E4E-462B-B8C9-41ACD868A059}"/>
    <hyperlink ref="C42" location="'7 Uptake responses'!A128" display="'7 Uptake responses'!A128" xr:uid="{3BC3F729-5595-498E-92D5-427861AD2A0C}"/>
    <hyperlink ref="C43" location="'7 Uptake responses'!A162" display="'7 Uptake responses'!A162" xr:uid="{A000D35F-DA17-4469-8380-36E575C4782A}"/>
    <hyperlink ref="C44" location="'7 Uptake responses'!A208" display="'7 Uptake responses'!A208" xr:uid="{035B4BD8-FC2A-454E-AE5A-E6B58C9375D0}"/>
    <hyperlink ref="C45" location="'7 Uptake responses'!A242" display="'7 Uptake responses'!A242" xr:uid="{CE8FF8ED-6018-486B-8252-2AE919741937}"/>
  </hyperlinks>
  <pageMargins left="0.7" right="0.7" top="0.75" bottom="0.75" header="0.3" footer="0.3"/>
  <pageSetup orientation="portrait" r:id="rId1"/>
  <headerFooter>
    <oddFooter>&amp;C_x000D_&amp;1#&amp;"Calibri"&amp;10&amp;K000000 [UNCLASSIFIED]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95495-8980-48D4-A87B-2B8C895EB43A}">
  <sheetPr>
    <tabColor theme="0"/>
  </sheetPr>
  <dimension ref="A2:M262"/>
  <sheetViews>
    <sheetView showGridLines="0" zoomScaleNormal="100" workbookViewId="0"/>
  </sheetViews>
  <sheetFormatPr defaultColWidth="8.81640625" defaultRowHeight="13" x14ac:dyDescent="0.3"/>
  <cols>
    <col min="1" max="1" width="8.81640625" style="19"/>
    <col min="2" max="2" width="8.81640625" style="19" customWidth="1"/>
    <col min="3" max="3" width="43" style="19" customWidth="1"/>
    <col min="4" max="4" width="13.26953125" style="22" customWidth="1"/>
    <col min="5" max="5" width="13.26953125" style="19" customWidth="1"/>
    <col min="6" max="16384" width="8.81640625" style="19"/>
  </cols>
  <sheetData>
    <row r="2" spans="1:5" x14ac:dyDescent="0.3">
      <c r="A2" s="6" t="s">
        <v>82</v>
      </c>
      <c r="D2" s="257" t="s">
        <v>83</v>
      </c>
    </row>
    <row r="3" spans="1:5" ht="14.5" x14ac:dyDescent="0.35">
      <c r="A3" s="218">
        <v>1.1000000000000001</v>
      </c>
      <c r="B3" s="19" t="s">
        <v>39</v>
      </c>
      <c r="D3" s="22" t="s">
        <v>84</v>
      </c>
    </row>
    <row r="4" spans="1:5" ht="14.5" x14ac:dyDescent="0.35">
      <c r="A4" s="3"/>
      <c r="B4" s="125" t="s">
        <v>40</v>
      </c>
      <c r="C4" s="19" t="s">
        <v>41</v>
      </c>
      <c r="D4" s="22" t="s">
        <v>85</v>
      </c>
    </row>
    <row r="5" spans="1:5" ht="14.5" x14ac:dyDescent="0.35">
      <c r="A5" s="3"/>
      <c r="B5" s="125" t="s">
        <v>42</v>
      </c>
      <c r="C5" s="19" t="s">
        <v>43</v>
      </c>
      <c r="D5" s="22" t="s">
        <v>86</v>
      </c>
    </row>
    <row r="6" spans="1:5" ht="14.5" x14ac:dyDescent="0.35">
      <c r="A6" s="3"/>
      <c r="B6" s="125" t="s">
        <v>44</v>
      </c>
      <c r="C6" s="19" t="s">
        <v>45</v>
      </c>
      <c r="D6" s="22" t="s">
        <v>87</v>
      </c>
    </row>
    <row r="7" spans="1:5" ht="14.5" x14ac:dyDescent="0.35">
      <c r="A7" s="3"/>
      <c r="B7" s="125" t="s">
        <v>46</v>
      </c>
      <c r="C7" s="19" t="s">
        <v>47</v>
      </c>
      <c r="D7" s="22" t="s">
        <v>88</v>
      </c>
    </row>
    <row r="11" spans="1:5" x14ac:dyDescent="0.3">
      <c r="B11" s="20"/>
      <c r="C11" s="20"/>
    </row>
    <row r="12" spans="1:5" x14ac:dyDescent="0.3">
      <c r="A12" s="3">
        <v>1.1000000000000001</v>
      </c>
      <c r="B12" s="4" t="s">
        <v>89</v>
      </c>
      <c r="C12" s="4"/>
    </row>
    <row r="13" spans="1:5" x14ac:dyDescent="0.3">
      <c r="B13" s="19" t="s">
        <v>90</v>
      </c>
    </row>
    <row r="14" spans="1:5" x14ac:dyDescent="0.3">
      <c r="B14" s="20">
        <v>2018</v>
      </c>
    </row>
    <row r="16" spans="1:5" x14ac:dyDescent="0.3">
      <c r="B16" s="23" t="s">
        <v>91</v>
      </c>
      <c r="C16" s="24"/>
      <c r="D16" s="326">
        <v>2018</v>
      </c>
      <c r="E16" s="327"/>
    </row>
    <row r="17" spans="2:5" x14ac:dyDescent="0.3">
      <c r="B17" s="25"/>
      <c r="C17" s="26"/>
      <c r="D17" s="21" t="s">
        <v>92</v>
      </c>
      <c r="E17" s="27" t="s">
        <v>93</v>
      </c>
    </row>
    <row r="18" spans="2:5" x14ac:dyDescent="0.3">
      <c r="B18" s="8" t="s">
        <v>94</v>
      </c>
      <c r="C18" s="7"/>
      <c r="D18" s="28"/>
      <c r="E18" s="29"/>
    </row>
    <row r="19" spans="2:5" ht="12.75" customHeight="1" x14ac:dyDescent="0.3">
      <c r="B19" s="328" t="s">
        <v>95</v>
      </c>
      <c r="C19" s="328"/>
      <c r="D19" s="76">
        <v>102123</v>
      </c>
      <c r="E19" s="74">
        <v>100</v>
      </c>
    </row>
    <row r="20" spans="2:5" x14ac:dyDescent="0.3">
      <c r="B20" s="38"/>
      <c r="C20" s="9" t="s">
        <v>96</v>
      </c>
      <c r="D20" s="39"/>
      <c r="E20" s="40"/>
    </row>
    <row r="21" spans="2:5" x14ac:dyDescent="0.3">
      <c r="B21" s="34"/>
      <c r="C21" s="37" t="s">
        <v>97</v>
      </c>
      <c r="D21" s="35">
        <v>28206</v>
      </c>
      <c r="E21" s="73">
        <v>28.8</v>
      </c>
    </row>
    <row r="22" spans="2:5" x14ac:dyDescent="0.3">
      <c r="B22" s="34"/>
      <c r="C22" s="37" t="s">
        <v>98</v>
      </c>
      <c r="D22" s="35">
        <v>35468</v>
      </c>
      <c r="E22" s="73">
        <v>36.299999999999997</v>
      </c>
    </row>
    <row r="23" spans="2:5" x14ac:dyDescent="0.3">
      <c r="B23" s="34"/>
      <c r="C23" s="37" t="s">
        <v>99</v>
      </c>
      <c r="D23" s="35">
        <v>22058</v>
      </c>
      <c r="E23" s="73">
        <v>22.6</v>
      </c>
    </row>
    <row r="24" spans="2:5" x14ac:dyDescent="0.3">
      <c r="B24" s="34"/>
      <c r="C24" s="37" t="s">
        <v>100</v>
      </c>
      <c r="D24" s="35">
        <v>2980</v>
      </c>
      <c r="E24" s="73">
        <v>3</v>
      </c>
    </row>
    <row r="25" spans="2:5" x14ac:dyDescent="0.3">
      <c r="B25" s="34"/>
      <c r="C25" s="37" t="s">
        <v>101</v>
      </c>
      <c r="D25" s="35">
        <v>24372</v>
      </c>
      <c r="E25" s="73">
        <v>24.9</v>
      </c>
    </row>
    <row r="26" spans="2:5" x14ac:dyDescent="0.3">
      <c r="B26" s="34"/>
      <c r="C26" s="37" t="s">
        <v>102</v>
      </c>
      <c r="D26" s="41">
        <v>796</v>
      </c>
      <c r="E26" s="214">
        <v>0.8</v>
      </c>
    </row>
    <row r="27" spans="2:5" s="107" customFormat="1" x14ac:dyDescent="0.3">
      <c r="B27" s="168"/>
      <c r="C27" s="186" t="s">
        <v>103</v>
      </c>
      <c r="D27" s="188"/>
      <c r="E27" s="216"/>
    </row>
    <row r="28" spans="2:5" s="107" customFormat="1" x14ac:dyDescent="0.3">
      <c r="B28" s="170"/>
      <c r="C28" s="148" t="s">
        <v>104</v>
      </c>
      <c r="D28" s="187">
        <v>5554</v>
      </c>
      <c r="E28" s="209">
        <v>5.5</v>
      </c>
    </row>
    <row r="29" spans="2:5" s="107" customFormat="1" x14ac:dyDescent="0.3">
      <c r="B29" s="170"/>
      <c r="C29" s="148" t="s">
        <v>105</v>
      </c>
      <c r="D29" s="187">
        <v>44743</v>
      </c>
      <c r="E29" s="209">
        <v>43.9</v>
      </c>
    </row>
    <row r="30" spans="2:5" s="107" customFormat="1" x14ac:dyDescent="0.3">
      <c r="B30" s="170"/>
      <c r="C30" s="148" t="s">
        <v>106</v>
      </c>
      <c r="D30" s="187">
        <v>9086</v>
      </c>
      <c r="E30" s="209">
        <v>8.9</v>
      </c>
    </row>
    <row r="31" spans="2:5" s="107" customFormat="1" x14ac:dyDescent="0.3">
      <c r="B31" s="170"/>
      <c r="C31" s="148" t="s">
        <v>107</v>
      </c>
      <c r="D31" s="187">
        <v>5821</v>
      </c>
      <c r="E31" s="209">
        <v>5.7</v>
      </c>
    </row>
    <row r="32" spans="2:5" s="107" customFormat="1" x14ac:dyDescent="0.3">
      <c r="B32" s="170"/>
      <c r="C32" s="148" t="s">
        <v>108</v>
      </c>
      <c r="D32" s="187">
        <v>1500</v>
      </c>
      <c r="E32" s="209">
        <v>1.5</v>
      </c>
    </row>
    <row r="33" spans="2:5" s="107" customFormat="1" x14ac:dyDescent="0.3">
      <c r="B33" s="170"/>
      <c r="C33" s="148" t="s">
        <v>109</v>
      </c>
      <c r="D33" s="187">
        <v>4809</v>
      </c>
      <c r="E33" s="209">
        <v>4.7</v>
      </c>
    </row>
    <row r="34" spans="2:5" s="107" customFormat="1" x14ac:dyDescent="0.3">
      <c r="B34" s="170"/>
      <c r="C34" s="148" t="s">
        <v>110</v>
      </c>
      <c r="D34" s="187">
        <v>1590</v>
      </c>
      <c r="E34" s="209">
        <v>1.6</v>
      </c>
    </row>
    <row r="35" spans="2:5" s="107" customFormat="1" x14ac:dyDescent="0.3">
      <c r="B35" s="170"/>
      <c r="C35" s="148" t="s">
        <v>111</v>
      </c>
      <c r="D35" s="187">
        <v>5166</v>
      </c>
      <c r="E35" s="209">
        <v>5.0999999999999996</v>
      </c>
    </row>
    <row r="36" spans="2:5" s="107" customFormat="1" x14ac:dyDescent="0.3">
      <c r="B36" s="170"/>
      <c r="C36" s="148" t="s">
        <v>112</v>
      </c>
      <c r="D36" s="187">
        <v>8199</v>
      </c>
      <c r="E36" s="209">
        <v>8.1</v>
      </c>
    </row>
    <row r="37" spans="2:5" s="107" customFormat="1" x14ac:dyDescent="0.3">
      <c r="B37" s="170"/>
      <c r="C37" s="148" t="s">
        <v>113</v>
      </c>
      <c r="D37" s="187">
        <v>820</v>
      </c>
      <c r="E37" s="209">
        <v>0.8</v>
      </c>
    </row>
    <row r="38" spans="2:5" s="107" customFormat="1" x14ac:dyDescent="0.3">
      <c r="B38" s="170"/>
      <c r="C38" s="148" t="s">
        <v>114</v>
      </c>
      <c r="D38" s="187">
        <v>912</v>
      </c>
      <c r="E38" s="209">
        <v>0.9</v>
      </c>
    </row>
    <row r="39" spans="2:5" s="107" customFormat="1" x14ac:dyDescent="0.3">
      <c r="B39" s="170"/>
      <c r="C39" s="148" t="s">
        <v>115</v>
      </c>
      <c r="D39" s="187">
        <v>811</v>
      </c>
      <c r="E39" s="209">
        <v>0.8</v>
      </c>
    </row>
    <row r="40" spans="2:5" s="107" customFormat="1" x14ac:dyDescent="0.3">
      <c r="B40" s="170"/>
      <c r="C40" s="148" t="s">
        <v>116</v>
      </c>
      <c r="D40" s="187">
        <v>849</v>
      </c>
      <c r="E40" s="209">
        <v>0.8</v>
      </c>
    </row>
    <row r="41" spans="2:5" s="107" customFormat="1" x14ac:dyDescent="0.3">
      <c r="B41" s="170"/>
      <c r="C41" s="148" t="s">
        <v>117</v>
      </c>
      <c r="D41" s="187">
        <v>7418</v>
      </c>
      <c r="E41" s="209">
        <v>7.3</v>
      </c>
    </row>
    <row r="42" spans="2:5" s="107" customFormat="1" x14ac:dyDescent="0.3">
      <c r="B42" s="170"/>
      <c r="C42" s="148" t="s">
        <v>118</v>
      </c>
      <c r="D42" s="187">
        <v>3207</v>
      </c>
      <c r="E42" s="209">
        <v>3.1</v>
      </c>
    </row>
    <row r="43" spans="2:5" s="107" customFormat="1" x14ac:dyDescent="0.3">
      <c r="B43" s="171"/>
      <c r="C43" s="213" t="s">
        <v>119</v>
      </c>
      <c r="D43" s="164">
        <v>1320</v>
      </c>
      <c r="E43" s="165">
        <v>1.3</v>
      </c>
    </row>
    <row r="44" spans="2:5" s="107" customFormat="1" x14ac:dyDescent="0.3">
      <c r="B44" s="148"/>
      <c r="C44" s="148"/>
      <c r="D44" s="149"/>
      <c r="E44" s="150"/>
    </row>
    <row r="45" spans="2:5" x14ac:dyDescent="0.3">
      <c r="B45" s="19" t="s">
        <v>120</v>
      </c>
    </row>
    <row r="46" spans="2:5" x14ac:dyDescent="0.3">
      <c r="B46" s="2" t="s">
        <v>121</v>
      </c>
    </row>
    <row r="47" spans="2:5" x14ac:dyDescent="0.3">
      <c r="B47" s="19" t="s">
        <v>122</v>
      </c>
    </row>
    <row r="49" spans="2:5" x14ac:dyDescent="0.3">
      <c r="B49" s="19" t="s">
        <v>123</v>
      </c>
    </row>
    <row r="50" spans="2:5" x14ac:dyDescent="0.3">
      <c r="B50" s="19" t="s">
        <v>124</v>
      </c>
    </row>
    <row r="51" spans="2:5" x14ac:dyDescent="0.3">
      <c r="B51" s="45" t="s">
        <v>125</v>
      </c>
    </row>
    <row r="52" spans="2:5" x14ac:dyDescent="0.3">
      <c r="B52" s="45" t="s">
        <v>126</v>
      </c>
    </row>
    <row r="53" spans="2:5" x14ac:dyDescent="0.3">
      <c r="B53" s="45" t="s">
        <v>127</v>
      </c>
    </row>
    <row r="54" spans="2:5" s="107" customFormat="1" x14ac:dyDescent="0.3">
      <c r="B54" s="19" t="s">
        <v>128</v>
      </c>
      <c r="C54" s="180"/>
      <c r="D54" s="144"/>
    </row>
    <row r="55" spans="2:5" s="107" customFormat="1" x14ac:dyDescent="0.3">
      <c r="B55" s="19" t="s">
        <v>129</v>
      </c>
      <c r="C55" s="180"/>
      <c r="D55" s="144"/>
    </row>
    <row r="56" spans="2:5" x14ac:dyDescent="0.3">
      <c r="B56" s="19" t="s">
        <v>130</v>
      </c>
      <c r="C56" s="12"/>
    </row>
    <row r="57" spans="2:5" x14ac:dyDescent="0.3">
      <c r="B57" s="19" t="s">
        <v>131</v>
      </c>
      <c r="C57" s="13"/>
    </row>
    <row r="58" spans="2:5" x14ac:dyDescent="0.3">
      <c r="B58" s="19" t="s">
        <v>132</v>
      </c>
      <c r="C58" s="13"/>
    </row>
    <row r="59" spans="2:5" x14ac:dyDescent="0.3">
      <c r="C59" s="46"/>
      <c r="D59" s="60"/>
      <c r="E59" s="147"/>
    </row>
    <row r="60" spans="2:5" x14ac:dyDescent="0.3">
      <c r="B60" s="19" t="s">
        <v>133</v>
      </c>
      <c r="C60" s="46"/>
      <c r="D60" s="60"/>
      <c r="E60" s="147"/>
    </row>
    <row r="61" spans="2:5" x14ac:dyDescent="0.3">
      <c r="B61" s="207" t="s">
        <v>134</v>
      </c>
      <c r="C61" s="46"/>
      <c r="D61" s="60"/>
      <c r="E61" s="147"/>
    </row>
    <row r="62" spans="2:5" x14ac:dyDescent="0.3">
      <c r="B62" s="207"/>
      <c r="C62" s="46"/>
      <c r="D62" s="60"/>
      <c r="E62" s="147"/>
    </row>
    <row r="63" spans="2:5" x14ac:dyDescent="0.3">
      <c r="B63" s="207"/>
      <c r="C63" s="46"/>
      <c r="D63" s="60"/>
      <c r="E63" s="147"/>
    </row>
    <row r="64" spans="2:5" x14ac:dyDescent="0.3">
      <c r="B64" s="207"/>
      <c r="C64" s="46"/>
      <c r="D64" s="60"/>
      <c r="E64" s="147"/>
    </row>
    <row r="65" spans="1:5" x14ac:dyDescent="0.3">
      <c r="C65" s="13"/>
    </row>
    <row r="66" spans="1:5" x14ac:dyDescent="0.3">
      <c r="A66" s="3" t="s">
        <v>40</v>
      </c>
      <c r="B66" s="4" t="s">
        <v>41</v>
      </c>
      <c r="C66" s="4"/>
    </row>
    <row r="67" spans="1:5" x14ac:dyDescent="0.3">
      <c r="B67" s="19" t="s">
        <v>90</v>
      </c>
    </row>
    <row r="68" spans="1:5" x14ac:dyDescent="0.3">
      <c r="B68" s="20">
        <v>2018</v>
      </c>
    </row>
    <row r="69" spans="1:5" x14ac:dyDescent="0.3">
      <c r="B69" s="20"/>
    </row>
    <row r="70" spans="1:5" x14ac:dyDescent="0.3">
      <c r="B70" s="23" t="s">
        <v>91</v>
      </c>
      <c r="C70" s="24"/>
      <c r="D70" s="326">
        <v>2018</v>
      </c>
      <c r="E70" s="327"/>
    </row>
    <row r="71" spans="1:5" x14ac:dyDescent="0.3">
      <c r="B71" s="156"/>
      <c r="C71" s="157"/>
      <c r="D71" s="158" t="s">
        <v>92</v>
      </c>
      <c r="E71" s="159" t="s">
        <v>93</v>
      </c>
    </row>
    <row r="72" spans="1:5" x14ac:dyDescent="0.3">
      <c r="B72" s="160" t="s">
        <v>135</v>
      </c>
      <c r="C72" s="161"/>
      <c r="D72" s="162"/>
      <c r="E72" s="163"/>
    </row>
    <row r="73" spans="1:5" x14ac:dyDescent="0.3">
      <c r="B73" s="329" t="s">
        <v>95</v>
      </c>
      <c r="C73" s="329"/>
      <c r="D73" s="187">
        <v>3624</v>
      </c>
      <c r="E73" s="209">
        <v>100</v>
      </c>
    </row>
    <row r="74" spans="1:5" x14ac:dyDescent="0.3">
      <c r="B74" s="168"/>
      <c r="C74" s="169" t="s">
        <v>96</v>
      </c>
      <c r="D74" s="211"/>
      <c r="E74" s="212"/>
    </row>
    <row r="75" spans="1:5" x14ac:dyDescent="0.3">
      <c r="B75" s="170"/>
      <c r="C75" s="166" t="s">
        <v>97</v>
      </c>
      <c r="D75" s="122">
        <v>900</v>
      </c>
      <c r="E75" s="176">
        <v>26.3</v>
      </c>
    </row>
    <row r="76" spans="1:5" x14ac:dyDescent="0.3">
      <c r="B76" s="170"/>
      <c r="C76" s="166" t="s">
        <v>98</v>
      </c>
      <c r="D76" s="122">
        <v>2514</v>
      </c>
      <c r="E76" s="176">
        <v>73.400000000000006</v>
      </c>
    </row>
    <row r="77" spans="1:5" x14ac:dyDescent="0.3">
      <c r="B77" s="170"/>
      <c r="C77" s="166" t="s">
        <v>99</v>
      </c>
      <c r="D77" s="122">
        <v>222</v>
      </c>
      <c r="E77" s="176">
        <v>6.5</v>
      </c>
    </row>
    <row r="78" spans="1:5" x14ac:dyDescent="0.3">
      <c r="B78" s="170"/>
      <c r="C78" s="166" t="s">
        <v>100</v>
      </c>
      <c r="D78" s="122">
        <v>33</v>
      </c>
      <c r="E78" s="176">
        <v>1</v>
      </c>
    </row>
    <row r="79" spans="1:5" x14ac:dyDescent="0.3">
      <c r="B79" s="170"/>
      <c r="C79" s="166" t="s">
        <v>101</v>
      </c>
      <c r="D79" s="122">
        <v>168</v>
      </c>
      <c r="E79" s="176">
        <v>4.9000000000000004</v>
      </c>
    </row>
    <row r="80" spans="1:5" x14ac:dyDescent="0.3">
      <c r="B80" s="171"/>
      <c r="C80" s="213" t="s">
        <v>102</v>
      </c>
      <c r="D80" s="187">
        <v>63</v>
      </c>
      <c r="E80" s="209">
        <v>1.8</v>
      </c>
    </row>
    <row r="81" spans="2:5" s="10" customFormat="1" x14ac:dyDescent="0.3">
      <c r="B81" s="170"/>
      <c r="C81" s="210" t="s">
        <v>103</v>
      </c>
      <c r="D81" s="192"/>
      <c r="E81" s="189"/>
    </row>
    <row r="82" spans="2:5" s="10" customFormat="1" x14ac:dyDescent="0.3">
      <c r="B82" s="170"/>
      <c r="C82" s="148" t="s">
        <v>104</v>
      </c>
      <c r="D82" s="193">
        <v>765</v>
      </c>
      <c r="E82" s="190">
        <v>21.1</v>
      </c>
    </row>
    <row r="83" spans="2:5" s="10" customFormat="1" x14ac:dyDescent="0.3">
      <c r="B83" s="170"/>
      <c r="C83" s="148" t="s">
        <v>105</v>
      </c>
      <c r="D83" s="193">
        <v>510</v>
      </c>
      <c r="E83" s="190">
        <v>14.1</v>
      </c>
    </row>
    <row r="84" spans="2:5" s="10" customFormat="1" x14ac:dyDescent="0.3">
      <c r="B84" s="170"/>
      <c r="C84" s="148" t="s">
        <v>106</v>
      </c>
      <c r="D84" s="193">
        <v>489</v>
      </c>
      <c r="E84" s="190">
        <v>13.5</v>
      </c>
    </row>
    <row r="85" spans="2:5" s="10" customFormat="1" x14ac:dyDescent="0.3">
      <c r="B85" s="170"/>
      <c r="C85" s="148" t="s">
        <v>107</v>
      </c>
      <c r="D85" s="193">
        <v>363</v>
      </c>
      <c r="E85" s="276">
        <v>10</v>
      </c>
    </row>
    <row r="86" spans="2:5" s="10" customFormat="1" x14ac:dyDescent="0.3">
      <c r="B86" s="170"/>
      <c r="C86" s="148" t="s">
        <v>108</v>
      </c>
      <c r="D86" s="193">
        <v>42</v>
      </c>
      <c r="E86" s="190">
        <v>1.2</v>
      </c>
    </row>
    <row r="87" spans="2:5" s="10" customFormat="1" x14ac:dyDescent="0.3">
      <c r="B87" s="170"/>
      <c r="C87" s="148" t="s">
        <v>109</v>
      </c>
      <c r="D87" s="193">
        <v>123</v>
      </c>
      <c r="E87" s="190">
        <v>3.4</v>
      </c>
    </row>
    <row r="88" spans="2:5" s="10" customFormat="1" x14ac:dyDescent="0.3">
      <c r="B88" s="170"/>
      <c r="C88" s="148" t="s">
        <v>110</v>
      </c>
      <c r="D88" s="193">
        <v>84</v>
      </c>
      <c r="E88" s="190">
        <v>2.2999999999999998</v>
      </c>
    </row>
    <row r="89" spans="2:5" s="10" customFormat="1" x14ac:dyDescent="0.3">
      <c r="B89" s="170"/>
      <c r="C89" s="148" t="s">
        <v>111</v>
      </c>
      <c r="D89" s="193">
        <v>171</v>
      </c>
      <c r="E89" s="190">
        <v>4.7</v>
      </c>
    </row>
    <row r="90" spans="2:5" s="10" customFormat="1" x14ac:dyDescent="0.3">
      <c r="B90" s="170"/>
      <c r="C90" s="148" t="s">
        <v>112</v>
      </c>
      <c r="D90" s="193">
        <v>228</v>
      </c>
      <c r="E90" s="190">
        <v>6.3</v>
      </c>
    </row>
    <row r="91" spans="2:5" s="10" customFormat="1" x14ac:dyDescent="0.3">
      <c r="B91" s="170"/>
      <c r="C91" s="148" t="s">
        <v>113</v>
      </c>
      <c r="D91" s="193">
        <v>33</v>
      </c>
      <c r="E91" s="190">
        <v>0.9</v>
      </c>
    </row>
    <row r="92" spans="2:5" s="10" customFormat="1" x14ac:dyDescent="0.3">
      <c r="B92" s="170"/>
      <c r="C92" s="148" t="s">
        <v>114</v>
      </c>
      <c r="D92" s="193">
        <v>129</v>
      </c>
      <c r="E92" s="190">
        <v>3.6</v>
      </c>
    </row>
    <row r="93" spans="2:5" s="10" customFormat="1" x14ac:dyDescent="0.3">
      <c r="B93" s="170"/>
      <c r="C93" s="148" t="s">
        <v>115</v>
      </c>
      <c r="D93" s="193">
        <v>75</v>
      </c>
      <c r="E93" s="190">
        <v>2.1</v>
      </c>
    </row>
    <row r="94" spans="2:5" s="10" customFormat="1" x14ac:dyDescent="0.3">
      <c r="B94" s="170"/>
      <c r="C94" s="148" t="s">
        <v>116</v>
      </c>
      <c r="D94" s="193">
        <v>102</v>
      </c>
      <c r="E94" s="190">
        <v>2.8</v>
      </c>
    </row>
    <row r="95" spans="2:5" s="10" customFormat="1" x14ac:dyDescent="0.3">
      <c r="B95" s="170"/>
      <c r="C95" s="148" t="s">
        <v>117</v>
      </c>
      <c r="D95" s="193">
        <v>330</v>
      </c>
      <c r="E95" s="190">
        <v>9.1</v>
      </c>
    </row>
    <row r="96" spans="2:5" s="10" customFormat="1" x14ac:dyDescent="0.3">
      <c r="B96" s="170"/>
      <c r="C96" s="148" t="s">
        <v>118</v>
      </c>
      <c r="D96" s="193">
        <v>123</v>
      </c>
      <c r="E96" s="190">
        <v>3.4</v>
      </c>
    </row>
    <row r="97" spans="2:12" s="10" customFormat="1" x14ac:dyDescent="0.3">
      <c r="B97" s="171"/>
      <c r="C97" s="213" t="s">
        <v>119</v>
      </c>
      <c r="D97" s="173">
        <v>51</v>
      </c>
      <c r="E97" s="191">
        <v>1.4</v>
      </c>
    </row>
    <row r="98" spans="2:12" s="107" customFormat="1" x14ac:dyDescent="0.3">
      <c r="D98" s="144"/>
    </row>
    <row r="99" spans="2:12" x14ac:dyDescent="0.3">
      <c r="B99" s="19" t="s">
        <v>120</v>
      </c>
    </row>
    <row r="100" spans="2:12" x14ac:dyDescent="0.3">
      <c r="B100" s="2" t="s">
        <v>121</v>
      </c>
    </row>
    <row r="101" spans="2:12" x14ac:dyDescent="0.3">
      <c r="B101" s="19" t="s">
        <v>122</v>
      </c>
    </row>
    <row r="103" spans="2:12" x14ac:dyDescent="0.3">
      <c r="B103" s="19" t="s">
        <v>123</v>
      </c>
    </row>
    <row r="104" spans="2:12" x14ac:dyDescent="0.3">
      <c r="B104" s="45" t="s">
        <v>136</v>
      </c>
      <c r="J104" s="45"/>
      <c r="L104" s="260"/>
    </row>
    <row r="105" spans="2:12" x14ac:dyDescent="0.3">
      <c r="B105" s="19" t="s">
        <v>137</v>
      </c>
      <c r="L105" s="107"/>
    </row>
    <row r="106" spans="2:12" x14ac:dyDescent="0.3">
      <c r="B106" s="19" t="s">
        <v>138</v>
      </c>
      <c r="J106" s="45"/>
      <c r="L106" s="260"/>
    </row>
    <row r="107" spans="2:12" x14ac:dyDescent="0.3">
      <c r="B107" s="19" t="s">
        <v>139</v>
      </c>
      <c r="C107" s="12"/>
      <c r="J107" s="45"/>
      <c r="L107" s="260"/>
    </row>
    <row r="108" spans="2:12" s="10" customFormat="1" x14ac:dyDescent="0.3">
      <c r="B108" s="195" t="s">
        <v>140</v>
      </c>
      <c r="C108" s="195"/>
      <c r="D108" s="167"/>
      <c r="J108" s="19"/>
      <c r="L108" s="107"/>
    </row>
    <row r="109" spans="2:12" s="10" customFormat="1" x14ac:dyDescent="0.3">
      <c r="B109" s="195"/>
      <c r="C109" s="195"/>
      <c r="D109" s="167"/>
      <c r="L109" s="107"/>
    </row>
    <row r="110" spans="2:12" x14ac:dyDescent="0.3">
      <c r="B110" s="19" t="s">
        <v>133</v>
      </c>
      <c r="C110" s="46"/>
      <c r="D110" s="60"/>
      <c r="E110" s="147"/>
      <c r="L110" s="107"/>
    </row>
    <row r="111" spans="2:12" x14ac:dyDescent="0.3">
      <c r="B111" s="207" t="s">
        <v>134</v>
      </c>
      <c r="C111" s="46"/>
      <c r="D111" s="60"/>
      <c r="E111" s="147"/>
      <c r="L111" s="107"/>
    </row>
    <row r="112" spans="2:12" x14ac:dyDescent="0.3">
      <c r="B112" s="207"/>
      <c r="C112" s="46"/>
      <c r="D112" s="60"/>
      <c r="E112" s="147"/>
    </row>
    <row r="113" spans="1:5" x14ac:dyDescent="0.3">
      <c r="B113" s="207"/>
      <c r="C113" s="46"/>
      <c r="D113" s="60"/>
      <c r="E113" s="147"/>
    </row>
    <row r="114" spans="1:5" x14ac:dyDescent="0.3">
      <c r="B114" s="207"/>
      <c r="C114" s="46"/>
      <c r="D114" s="60"/>
      <c r="E114" s="147"/>
    </row>
    <row r="115" spans="1:5" x14ac:dyDescent="0.3">
      <c r="C115" s="13"/>
    </row>
    <row r="116" spans="1:5" x14ac:dyDescent="0.3">
      <c r="A116" s="3" t="s">
        <v>42</v>
      </c>
      <c r="B116" s="4" t="s">
        <v>43</v>
      </c>
      <c r="C116" s="4"/>
    </row>
    <row r="117" spans="1:5" x14ac:dyDescent="0.3">
      <c r="B117" s="19" t="s">
        <v>90</v>
      </c>
    </row>
    <row r="118" spans="1:5" x14ac:dyDescent="0.3">
      <c r="B118" s="20">
        <v>2018</v>
      </c>
    </row>
    <row r="120" spans="1:5" x14ac:dyDescent="0.3">
      <c r="B120" s="23" t="s">
        <v>91</v>
      </c>
      <c r="C120" s="24"/>
      <c r="D120" s="326">
        <v>2018</v>
      </c>
      <c r="E120" s="327"/>
    </row>
    <row r="121" spans="1:5" x14ac:dyDescent="0.3">
      <c r="B121" s="25"/>
      <c r="C121" s="26"/>
      <c r="D121" s="21" t="s">
        <v>92</v>
      </c>
      <c r="E121" s="27" t="s">
        <v>93</v>
      </c>
    </row>
    <row r="122" spans="1:5" x14ac:dyDescent="0.3">
      <c r="B122" s="8" t="s">
        <v>141</v>
      </c>
      <c r="C122" s="93"/>
      <c r="D122" s="67"/>
      <c r="E122" s="120"/>
    </row>
    <row r="123" spans="1:5" x14ac:dyDescent="0.3">
      <c r="B123" s="332" t="s">
        <v>95</v>
      </c>
      <c r="C123" s="333"/>
      <c r="D123" s="184">
        <v>7929</v>
      </c>
      <c r="E123" s="74">
        <v>100</v>
      </c>
    </row>
    <row r="124" spans="1:5" x14ac:dyDescent="0.3">
      <c r="B124" s="38"/>
      <c r="C124" s="9" t="s">
        <v>96</v>
      </c>
      <c r="D124" s="35"/>
      <c r="E124" s="73"/>
    </row>
    <row r="125" spans="1:5" x14ac:dyDescent="0.3">
      <c r="B125" s="34"/>
      <c r="C125" s="37" t="s">
        <v>97</v>
      </c>
      <c r="D125" s="35">
        <v>1089</v>
      </c>
      <c r="E125" s="73">
        <v>18.3</v>
      </c>
    </row>
    <row r="126" spans="1:5" x14ac:dyDescent="0.3">
      <c r="B126" s="34"/>
      <c r="C126" s="37" t="s">
        <v>98</v>
      </c>
      <c r="D126" s="35">
        <v>3548</v>
      </c>
      <c r="E126" s="73">
        <v>59.5</v>
      </c>
    </row>
    <row r="127" spans="1:5" x14ac:dyDescent="0.3">
      <c r="B127" s="34"/>
      <c r="C127" s="37" t="s">
        <v>99</v>
      </c>
      <c r="D127" s="35">
        <v>521</v>
      </c>
      <c r="E127" s="73">
        <v>8.6999999999999993</v>
      </c>
    </row>
    <row r="128" spans="1:5" x14ac:dyDescent="0.3">
      <c r="B128" s="34"/>
      <c r="C128" s="37" t="s">
        <v>100</v>
      </c>
      <c r="D128" s="35">
        <v>172</v>
      </c>
      <c r="E128" s="73">
        <v>2.9</v>
      </c>
    </row>
    <row r="129" spans="2:5" x14ac:dyDescent="0.3">
      <c r="B129" s="34"/>
      <c r="C129" s="37" t="s">
        <v>101</v>
      </c>
      <c r="D129" s="35">
        <v>1143</v>
      </c>
      <c r="E129" s="73">
        <v>19.2</v>
      </c>
    </row>
    <row r="130" spans="2:5" s="10" customFormat="1" x14ac:dyDescent="0.3">
      <c r="B130" s="171"/>
      <c r="C130" s="172" t="s">
        <v>102</v>
      </c>
      <c r="D130" s="193">
        <v>64</v>
      </c>
      <c r="E130" s="176">
        <v>1.1000000000000001</v>
      </c>
    </row>
    <row r="131" spans="2:5" s="10" customFormat="1" x14ac:dyDescent="0.3">
      <c r="B131" s="168"/>
      <c r="C131" s="186" t="s">
        <v>103</v>
      </c>
      <c r="D131" s="175"/>
      <c r="E131" s="177"/>
    </row>
    <row r="132" spans="2:5" s="10" customFormat="1" x14ac:dyDescent="0.3">
      <c r="B132" s="170"/>
      <c r="C132" s="148" t="s">
        <v>104</v>
      </c>
      <c r="D132" s="187">
        <v>496</v>
      </c>
      <c r="E132" s="178">
        <v>6.5</v>
      </c>
    </row>
    <row r="133" spans="2:5" s="10" customFormat="1" x14ac:dyDescent="0.3">
      <c r="B133" s="170"/>
      <c r="C133" s="148" t="s">
        <v>105</v>
      </c>
      <c r="D133" s="187">
        <v>2437</v>
      </c>
      <c r="E133" s="178">
        <v>31.9</v>
      </c>
    </row>
    <row r="134" spans="2:5" s="10" customFormat="1" x14ac:dyDescent="0.3">
      <c r="B134" s="170"/>
      <c r="C134" s="148" t="s">
        <v>106</v>
      </c>
      <c r="D134" s="187">
        <v>407</v>
      </c>
      <c r="E134" s="178">
        <v>5.3</v>
      </c>
    </row>
    <row r="135" spans="2:5" s="10" customFormat="1" x14ac:dyDescent="0.3">
      <c r="B135" s="170"/>
      <c r="C135" s="148" t="s">
        <v>107</v>
      </c>
      <c r="D135" s="187">
        <v>520</v>
      </c>
      <c r="E135" s="178">
        <v>6.8</v>
      </c>
    </row>
    <row r="136" spans="2:5" s="10" customFormat="1" x14ac:dyDescent="0.3">
      <c r="B136" s="170"/>
      <c r="C136" s="148" t="s">
        <v>108</v>
      </c>
      <c r="D136" s="187">
        <v>78</v>
      </c>
      <c r="E136" s="277">
        <v>1</v>
      </c>
    </row>
    <row r="137" spans="2:5" s="10" customFormat="1" x14ac:dyDescent="0.3">
      <c r="B137" s="170"/>
      <c r="C137" s="148" t="s">
        <v>109</v>
      </c>
      <c r="D137" s="187">
        <v>366</v>
      </c>
      <c r="E137" s="178">
        <v>4.8</v>
      </c>
    </row>
    <row r="138" spans="2:5" s="10" customFormat="1" x14ac:dyDescent="0.3">
      <c r="B138" s="170"/>
      <c r="C138" s="148" t="s">
        <v>110</v>
      </c>
      <c r="D138" s="187">
        <v>93</v>
      </c>
      <c r="E138" s="178">
        <v>1.2</v>
      </c>
    </row>
    <row r="139" spans="2:5" s="10" customFormat="1" x14ac:dyDescent="0.3">
      <c r="B139" s="170"/>
      <c r="C139" s="148" t="s">
        <v>111</v>
      </c>
      <c r="D139" s="187">
        <v>294</v>
      </c>
      <c r="E139" s="178">
        <v>3.9</v>
      </c>
    </row>
    <row r="140" spans="2:5" s="10" customFormat="1" x14ac:dyDescent="0.3">
      <c r="B140" s="170"/>
      <c r="C140" s="148" t="s">
        <v>112</v>
      </c>
      <c r="D140" s="187">
        <v>843</v>
      </c>
      <c r="E140" s="277">
        <v>11</v>
      </c>
    </row>
    <row r="141" spans="2:5" s="10" customFormat="1" x14ac:dyDescent="0.3">
      <c r="B141" s="170"/>
      <c r="C141" s="148" t="s">
        <v>113</v>
      </c>
      <c r="D141" s="187">
        <v>250</v>
      </c>
      <c r="E141" s="178">
        <v>3.3</v>
      </c>
    </row>
    <row r="142" spans="2:5" s="10" customFormat="1" x14ac:dyDescent="0.3">
      <c r="B142" s="170"/>
      <c r="C142" s="148" t="s">
        <v>114</v>
      </c>
      <c r="D142" s="187">
        <v>231</v>
      </c>
      <c r="E142" s="277">
        <v>3</v>
      </c>
    </row>
    <row r="143" spans="2:5" s="10" customFormat="1" x14ac:dyDescent="0.3">
      <c r="B143" s="170"/>
      <c r="C143" s="148" t="s">
        <v>115</v>
      </c>
      <c r="D143" s="187">
        <v>175</v>
      </c>
      <c r="E143" s="178">
        <v>2.2999999999999998</v>
      </c>
    </row>
    <row r="144" spans="2:5" s="10" customFormat="1" x14ac:dyDescent="0.3">
      <c r="B144" s="170"/>
      <c r="C144" s="148" t="s">
        <v>116</v>
      </c>
      <c r="D144" s="187">
        <v>90</v>
      </c>
      <c r="E144" s="178">
        <v>1.2</v>
      </c>
    </row>
    <row r="145" spans="2:13" s="10" customFormat="1" x14ac:dyDescent="0.3">
      <c r="B145" s="170"/>
      <c r="C145" s="148" t="s">
        <v>117</v>
      </c>
      <c r="D145" s="187">
        <v>776</v>
      </c>
      <c r="E145" s="178">
        <v>10.199999999999999</v>
      </c>
    </row>
    <row r="146" spans="2:13" s="10" customFormat="1" x14ac:dyDescent="0.3">
      <c r="B146" s="170"/>
      <c r="C146" s="148" t="s">
        <v>118</v>
      </c>
      <c r="D146" s="187">
        <v>456</v>
      </c>
      <c r="E146" s="277">
        <v>6</v>
      </c>
    </row>
    <row r="147" spans="2:13" s="10" customFormat="1" x14ac:dyDescent="0.3">
      <c r="B147" s="171"/>
      <c r="C147" s="213" t="s">
        <v>119</v>
      </c>
      <c r="D147" s="164">
        <v>120</v>
      </c>
      <c r="E147" s="179">
        <v>1.6</v>
      </c>
    </row>
    <row r="148" spans="2:13" s="10" customFormat="1" x14ac:dyDescent="0.3">
      <c r="D148" s="167"/>
    </row>
    <row r="149" spans="2:13" x14ac:dyDescent="0.3">
      <c r="B149" s="19" t="s">
        <v>120</v>
      </c>
    </row>
    <row r="150" spans="2:13" x14ac:dyDescent="0.3">
      <c r="B150" s="2" t="s">
        <v>121</v>
      </c>
    </row>
    <row r="151" spans="2:13" x14ac:dyDescent="0.3">
      <c r="B151" s="19" t="s">
        <v>122</v>
      </c>
    </row>
    <row r="153" spans="2:13" x14ac:dyDescent="0.3">
      <c r="B153" s="19" t="s">
        <v>123</v>
      </c>
    </row>
    <row r="154" spans="2:13" x14ac:dyDescent="0.3">
      <c r="B154" s="45" t="s">
        <v>136</v>
      </c>
      <c r="M154" s="260"/>
    </row>
    <row r="155" spans="2:13" x14ac:dyDescent="0.3">
      <c r="B155" s="19" t="s">
        <v>142</v>
      </c>
      <c r="M155" s="107"/>
    </row>
    <row r="156" spans="2:13" x14ac:dyDescent="0.3">
      <c r="B156" s="19" t="s">
        <v>138</v>
      </c>
      <c r="I156" s="45"/>
      <c r="M156" s="260"/>
    </row>
    <row r="157" spans="2:13" x14ac:dyDescent="0.3">
      <c r="B157" s="10" t="s">
        <v>143</v>
      </c>
      <c r="I157" s="45"/>
      <c r="M157" s="260"/>
    </row>
    <row r="158" spans="2:13" s="10" customFormat="1" x14ac:dyDescent="0.3">
      <c r="B158" s="195" t="s">
        <v>144</v>
      </c>
      <c r="C158" s="13"/>
      <c r="D158" s="167"/>
      <c r="M158" s="107"/>
    </row>
    <row r="160" spans="2:13" s="10" customFormat="1" x14ac:dyDescent="0.3">
      <c r="B160" s="195"/>
      <c r="D160" s="167"/>
    </row>
    <row r="161" spans="1:5" x14ac:dyDescent="0.3">
      <c r="B161" s="19" t="s">
        <v>133</v>
      </c>
      <c r="C161" s="46"/>
      <c r="D161" s="60"/>
      <c r="E161" s="147"/>
    </row>
    <row r="162" spans="1:5" x14ac:dyDescent="0.3">
      <c r="B162" s="207" t="s">
        <v>134</v>
      </c>
      <c r="C162" s="46"/>
      <c r="D162" s="60"/>
      <c r="E162" s="147"/>
    </row>
    <row r="163" spans="1:5" s="10" customFormat="1" x14ac:dyDescent="0.3">
      <c r="B163" s="195"/>
      <c r="D163" s="167"/>
    </row>
    <row r="164" spans="1:5" s="10" customFormat="1" x14ac:dyDescent="0.3">
      <c r="B164" s="195"/>
      <c r="D164" s="167"/>
    </row>
    <row r="165" spans="1:5" s="10" customFormat="1" x14ac:dyDescent="0.3">
      <c r="B165" s="195"/>
      <c r="D165" s="167"/>
    </row>
    <row r="166" spans="1:5" x14ac:dyDescent="0.3">
      <c r="C166" s="13"/>
    </row>
    <row r="167" spans="1:5" x14ac:dyDescent="0.3">
      <c r="A167" s="3" t="s">
        <v>44</v>
      </c>
      <c r="B167" s="4" t="s">
        <v>45</v>
      </c>
      <c r="C167" s="4"/>
    </row>
    <row r="168" spans="1:5" x14ac:dyDescent="0.3">
      <c r="B168" s="19" t="s">
        <v>90</v>
      </c>
    </row>
    <row r="169" spans="1:5" x14ac:dyDescent="0.3">
      <c r="B169" s="20">
        <v>2018</v>
      </c>
    </row>
    <row r="171" spans="1:5" x14ac:dyDescent="0.3">
      <c r="B171" s="23" t="s">
        <v>91</v>
      </c>
      <c r="C171" s="24"/>
      <c r="D171" s="326">
        <v>2018</v>
      </c>
      <c r="E171" s="327"/>
    </row>
    <row r="172" spans="1:5" x14ac:dyDescent="0.3">
      <c r="B172" s="25"/>
      <c r="C172" s="26"/>
      <c r="D172" s="21" t="s">
        <v>92</v>
      </c>
      <c r="E172" s="27" t="s">
        <v>93</v>
      </c>
    </row>
    <row r="173" spans="1:5" x14ac:dyDescent="0.3">
      <c r="B173" s="8" t="s">
        <v>145</v>
      </c>
      <c r="C173" s="93"/>
      <c r="D173" s="67"/>
      <c r="E173" s="120"/>
    </row>
    <row r="174" spans="1:5" x14ac:dyDescent="0.3">
      <c r="B174" s="332" t="s">
        <v>95</v>
      </c>
      <c r="C174" s="333"/>
      <c r="D174" s="185">
        <v>30171</v>
      </c>
      <c r="E174" s="74">
        <v>100</v>
      </c>
    </row>
    <row r="175" spans="1:5" x14ac:dyDescent="0.3">
      <c r="B175" s="38"/>
      <c r="C175" s="9" t="s">
        <v>96</v>
      </c>
      <c r="D175" s="35"/>
      <c r="E175" s="73"/>
    </row>
    <row r="176" spans="1:5" x14ac:dyDescent="0.3">
      <c r="B176" s="34"/>
      <c r="C176" s="37" t="s">
        <v>97</v>
      </c>
      <c r="D176" s="35">
        <v>10890</v>
      </c>
      <c r="E176" s="73">
        <v>37.4</v>
      </c>
    </row>
    <row r="177" spans="2:5" x14ac:dyDescent="0.3">
      <c r="B177" s="34"/>
      <c r="C177" s="37" t="s">
        <v>98</v>
      </c>
      <c r="D177" s="35">
        <v>7512</v>
      </c>
      <c r="E177" s="73">
        <v>25.8</v>
      </c>
    </row>
    <row r="178" spans="2:5" x14ac:dyDescent="0.3">
      <c r="B178" s="34"/>
      <c r="C178" s="37" t="s">
        <v>99</v>
      </c>
      <c r="D178" s="35">
        <v>8625</v>
      </c>
      <c r="E178" s="73">
        <v>29.6</v>
      </c>
    </row>
    <row r="179" spans="2:5" x14ac:dyDescent="0.3">
      <c r="B179" s="34"/>
      <c r="C179" s="166" t="s">
        <v>100</v>
      </c>
      <c r="D179" s="122">
        <v>525</v>
      </c>
      <c r="E179" s="176">
        <v>1.8</v>
      </c>
    </row>
    <row r="180" spans="2:5" x14ac:dyDescent="0.3">
      <c r="B180" s="34"/>
      <c r="C180" s="166" t="s">
        <v>101</v>
      </c>
      <c r="D180" s="122">
        <v>7299</v>
      </c>
      <c r="E180" s="176">
        <v>25</v>
      </c>
    </row>
    <row r="181" spans="2:5" x14ac:dyDescent="0.3">
      <c r="B181" s="34"/>
      <c r="C181" s="166" t="s">
        <v>102</v>
      </c>
      <c r="D181" s="173">
        <v>108</v>
      </c>
      <c r="E181" s="174">
        <v>0.4</v>
      </c>
    </row>
    <row r="182" spans="2:5" s="107" customFormat="1" x14ac:dyDescent="0.3">
      <c r="B182" s="151"/>
      <c r="C182" s="169" t="s">
        <v>103</v>
      </c>
      <c r="D182" s="211"/>
      <c r="E182" s="177"/>
    </row>
    <row r="183" spans="2:5" s="107" customFormat="1" x14ac:dyDescent="0.3">
      <c r="B183" s="146"/>
      <c r="C183" s="166" t="s">
        <v>104</v>
      </c>
      <c r="D183" s="122">
        <v>1407</v>
      </c>
      <c r="E183" s="178">
        <v>4.7</v>
      </c>
    </row>
    <row r="184" spans="2:5" s="107" customFormat="1" x14ac:dyDescent="0.3">
      <c r="B184" s="146"/>
      <c r="C184" s="166" t="s">
        <v>105</v>
      </c>
      <c r="D184" s="122">
        <v>15210</v>
      </c>
      <c r="E184" s="178">
        <v>50.4</v>
      </c>
    </row>
    <row r="185" spans="2:5" s="107" customFormat="1" x14ac:dyDescent="0.3">
      <c r="B185" s="146"/>
      <c r="C185" s="166" t="s">
        <v>106</v>
      </c>
      <c r="D185" s="122">
        <v>2688</v>
      </c>
      <c r="E185" s="178">
        <v>8.9</v>
      </c>
    </row>
    <row r="186" spans="2:5" s="107" customFormat="1" x14ac:dyDescent="0.3">
      <c r="B186" s="146"/>
      <c r="C186" s="166" t="s">
        <v>107</v>
      </c>
      <c r="D186" s="122">
        <v>2244</v>
      </c>
      <c r="E186" s="178">
        <v>7.4</v>
      </c>
    </row>
    <row r="187" spans="2:5" s="107" customFormat="1" x14ac:dyDescent="0.3">
      <c r="B187" s="146"/>
      <c r="C187" s="166" t="s">
        <v>108</v>
      </c>
      <c r="D187" s="122">
        <v>450</v>
      </c>
      <c r="E187" s="178">
        <v>1.5</v>
      </c>
    </row>
    <row r="188" spans="2:5" s="107" customFormat="1" x14ac:dyDescent="0.3">
      <c r="B188" s="146"/>
      <c r="C188" s="166" t="s">
        <v>109</v>
      </c>
      <c r="D188" s="122">
        <v>1308</v>
      </c>
      <c r="E188" s="178">
        <v>4.3</v>
      </c>
    </row>
    <row r="189" spans="2:5" s="107" customFormat="1" x14ac:dyDescent="0.3">
      <c r="B189" s="146"/>
      <c r="C189" s="166" t="s">
        <v>110</v>
      </c>
      <c r="D189" s="122">
        <v>348</v>
      </c>
      <c r="E189" s="178">
        <v>1.2</v>
      </c>
    </row>
    <row r="190" spans="2:5" s="107" customFormat="1" x14ac:dyDescent="0.3">
      <c r="B190" s="146"/>
      <c r="C190" s="166" t="s">
        <v>111</v>
      </c>
      <c r="D190" s="122">
        <v>966</v>
      </c>
      <c r="E190" s="178">
        <v>3.2</v>
      </c>
    </row>
    <row r="191" spans="2:5" s="107" customFormat="1" x14ac:dyDescent="0.3">
      <c r="B191" s="146"/>
      <c r="C191" s="166" t="s">
        <v>112</v>
      </c>
      <c r="D191" s="122">
        <v>2235</v>
      </c>
      <c r="E191" s="178">
        <v>7.4</v>
      </c>
    </row>
    <row r="192" spans="2:5" s="107" customFormat="1" x14ac:dyDescent="0.3">
      <c r="B192" s="146"/>
      <c r="C192" s="166" t="s">
        <v>113</v>
      </c>
      <c r="D192" s="122">
        <v>144</v>
      </c>
      <c r="E192" s="178">
        <v>0.5</v>
      </c>
    </row>
    <row r="193" spans="2:11" s="107" customFormat="1" x14ac:dyDescent="0.3">
      <c r="B193" s="146"/>
      <c r="C193" s="166" t="s">
        <v>114</v>
      </c>
      <c r="D193" s="122">
        <v>174</v>
      </c>
      <c r="E193" s="178">
        <v>0.6</v>
      </c>
    </row>
    <row r="194" spans="2:11" s="107" customFormat="1" x14ac:dyDescent="0.3">
      <c r="B194" s="146"/>
      <c r="C194" s="166" t="s">
        <v>115</v>
      </c>
      <c r="D194" s="122">
        <v>171</v>
      </c>
      <c r="E194" s="178">
        <v>0.6</v>
      </c>
    </row>
    <row r="195" spans="2:11" s="107" customFormat="1" x14ac:dyDescent="0.3">
      <c r="B195" s="146"/>
      <c r="C195" s="166" t="s">
        <v>116</v>
      </c>
      <c r="D195" s="122">
        <v>45</v>
      </c>
      <c r="E195" s="178">
        <v>0.1</v>
      </c>
    </row>
    <row r="196" spans="2:11" s="107" customFormat="1" x14ac:dyDescent="0.3">
      <c r="B196" s="146"/>
      <c r="C196" s="166" t="s">
        <v>117</v>
      </c>
      <c r="D196" s="122">
        <v>1779</v>
      </c>
      <c r="E196" s="178">
        <v>5.9</v>
      </c>
    </row>
    <row r="197" spans="2:11" s="107" customFormat="1" x14ac:dyDescent="0.3">
      <c r="B197" s="146"/>
      <c r="C197" s="166" t="s">
        <v>118</v>
      </c>
      <c r="D197" s="149">
        <v>807</v>
      </c>
      <c r="E197" s="178">
        <v>2.7</v>
      </c>
    </row>
    <row r="198" spans="2:11" s="107" customFormat="1" x14ac:dyDescent="0.3">
      <c r="B198" s="152"/>
      <c r="C198" s="172" t="s">
        <v>119</v>
      </c>
      <c r="D198" s="123">
        <v>186</v>
      </c>
      <c r="E198" s="179">
        <v>0.6</v>
      </c>
    </row>
    <row r="199" spans="2:11" x14ac:dyDescent="0.3">
      <c r="C199" s="196"/>
    </row>
    <row r="200" spans="2:11" x14ac:dyDescent="0.3">
      <c r="B200" s="19" t="s">
        <v>120</v>
      </c>
    </row>
    <row r="201" spans="2:11" x14ac:dyDescent="0.3">
      <c r="B201" s="2" t="s">
        <v>146</v>
      </c>
    </row>
    <row r="202" spans="2:11" x14ac:dyDescent="0.3">
      <c r="B202" s="19" t="s">
        <v>122</v>
      </c>
    </row>
    <row r="204" spans="2:11" x14ac:dyDescent="0.3">
      <c r="B204" s="19" t="s">
        <v>123</v>
      </c>
    </row>
    <row r="205" spans="2:11" x14ac:dyDescent="0.3">
      <c r="B205" s="261" t="s">
        <v>136</v>
      </c>
    </row>
    <row r="206" spans="2:11" x14ac:dyDescent="0.3">
      <c r="B206" s="19" t="s">
        <v>147</v>
      </c>
    </row>
    <row r="207" spans="2:11" x14ac:dyDescent="0.3">
      <c r="B207" s="10" t="s">
        <v>138</v>
      </c>
      <c r="K207" s="107"/>
    </row>
    <row r="208" spans="2:11" x14ac:dyDescent="0.3">
      <c r="B208" s="10" t="s">
        <v>148</v>
      </c>
      <c r="C208" s="12"/>
    </row>
    <row r="209" spans="1:5" s="107" customFormat="1" x14ac:dyDescent="0.3">
      <c r="B209" s="195" t="s">
        <v>149</v>
      </c>
      <c r="C209" s="180"/>
      <c r="D209" s="144"/>
    </row>
    <row r="210" spans="1:5" s="107" customFormat="1" x14ac:dyDescent="0.3">
      <c r="B210" s="195"/>
      <c r="C210" s="180"/>
      <c r="D210" s="144"/>
    </row>
    <row r="211" spans="1:5" x14ac:dyDescent="0.3">
      <c r="B211" s="19" t="s">
        <v>133</v>
      </c>
      <c r="C211" s="46"/>
      <c r="D211" s="60"/>
      <c r="E211" s="147"/>
    </row>
    <row r="212" spans="1:5" x14ac:dyDescent="0.3">
      <c r="B212" s="207" t="s">
        <v>134</v>
      </c>
      <c r="C212" s="46"/>
      <c r="D212" s="60"/>
      <c r="E212" s="147"/>
    </row>
    <row r="213" spans="1:5" s="107" customFormat="1" x14ac:dyDescent="0.3">
      <c r="B213" s="195"/>
      <c r="C213" s="180"/>
      <c r="D213" s="144"/>
    </row>
    <row r="214" spans="1:5" s="107" customFormat="1" x14ac:dyDescent="0.3">
      <c r="B214" s="195"/>
      <c r="C214" s="180"/>
      <c r="D214" s="144"/>
    </row>
    <row r="215" spans="1:5" s="107" customFormat="1" x14ac:dyDescent="0.3">
      <c r="B215" s="195"/>
      <c r="C215" s="180"/>
      <c r="D215" s="144"/>
    </row>
    <row r="216" spans="1:5" s="107" customFormat="1" x14ac:dyDescent="0.3">
      <c r="B216" s="195"/>
      <c r="C216" s="180"/>
      <c r="D216" s="144"/>
    </row>
    <row r="217" spans="1:5" x14ac:dyDescent="0.3">
      <c r="A217" s="3" t="s">
        <v>46</v>
      </c>
      <c r="B217" s="4" t="s">
        <v>47</v>
      </c>
      <c r="C217" s="4"/>
    </row>
    <row r="218" spans="1:5" x14ac:dyDescent="0.3">
      <c r="B218" s="19" t="s">
        <v>90</v>
      </c>
    </row>
    <row r="219" spans="1:5" x14ac:dyDescent="0.3">
      <c r="B219" s="20">
        <v>2018</v>
      </c>
    </row>
    <row r="221" spans="1:5" x14ac:dyDescent="0.3">
      <c r="B221" s="23" t="s">
        <v>91</v>
      </c>
      <c r="C221" s="24"/>
      <c r="D221" s="326">
        <v>2018</v>
      </c>
      <c r="E221" s="327"/>
    </row>
    <row r="222" spans="1:5" x14ac:dyDescent="0.3">
      <c r="B222" s="25"/>
      <c r="C222" s="26"/>
      <c r="D222" s="21" t="s">
        <v>92</v>
      </c>
      <c r="E222" s="27" t="s">
        <v>93</v>
      </c>
    </row>
    <row r="223" spans="1:5" x14ac:dyDescent="0.3">
      <c r="B223" s="8" t="s">
        <v>150</v>
      </c>
      <c r="C223" s="93"/>
      <c r="D223" s="67"/>
      <c r="E223" s="120"/>
    </row>
    <row r="224" spans="1:5" x14ac:dyDescent="0.3">
      <c r="B224" s="330" t="s">
        <v>95</v>
      </c>
      <c r="C224" s="331"/>
      <c r="D224" s="184">
        <v>60399</v>
      </c>
      <c r="E224" s="74">
        <v>100</v>
      </c>
    </row>
    <row r="225" spans="2:5" x14ac:dyDescent="0.3">
      <c r="B225" s="38"/>
      <c r="C225" s="9" t="s">
        <v>96</v>
      </c>
      <c r="D225" s="35"/>
      <c r="E225" s="73"/>
    </row>
    <row r="226" spans="2:5" x14ac:dyDescent="0.3">
      <c r="B226" s="34"/>
      <c r="C226" s="37" t="s">
        <v>97</v>
      </c>
      <c r="D226" s="35">
        <v>15327</v>
      </c>
      <c r="E226" s="73">
        <v>25.9</v>
      </c>
    </row>
    <row r="227" spans="2:5" x14ac:dyDescent="0.3">
      <c r="B227" s="34"/>
      <c r="C227" s="37" t="s">
        <v>98</v>
      </c>
      <c r="D227" s="35">
        <v>21894</v>
      </c>
      <c r="E227" s="73">
        <v>36.299999999999997</v>
      </c>
    </row>
    <row r="228" spans="2:5" x14ac:dyDescent="0.3">
      <c r="B228" s="34"/>
      <c r="C228" s="37" t="s">
        <v>99</v>
      </c>
      <c r="D228" s="35">
        <v>12690</v>
      </c>
      <c r="E228" s="73">
        <v>21.4</v>
      </c>
    </row>
    <row r="229" spans="2:5" x14ac:dyDescent="0.3">
      <c r="B229" s="34"/>
      <c r="C229" s="37" t="s">
        <v>100</v>
      </c>
      <c r="D229" s="35">
        <v>2250</v>
      </c>
      <c r="E229" s="73">
        <v>3.8</v>
      </c>
    </row>
    <row r="230" spans="2:5" x14ac:dyDescent="0.3">
      <c r="B230" s="34"/>
      <c r="C230" s="37" t="s">
        <v>101</v>
      </c>
      <c r="D230" s="35">
        <v>15762</v>
      </c>
      <c r="E230" s="73">
        <v>26.6</v>
      </c>
    </row>
    <row r="231" spans="2:5" x14ac:dyDescent="0.3">
      <c r="B231" s="34"/>
      <c r="C231" s="37" t="s">
        <v>102</v>
      </c>
      <c r="D231" s="41">
        <v>561</v>
      </c>
      <c r="E231" s="88">
        <v>0.9</v>
      </c>
    </row>
    <row r="232" spans="2:5" s="107" customFormat="1" x14ac:dyDescent="0.3">
      <c r="B232" s="151"/>
      <c r="C232" s="186" t="s">
        <v>103</v>
      </c>
      <c r="D232" s="217"/>
      <c r="E232" s="215"/>
    </row>
    <row r="233" spans="2:5" s="107" customFormat="1" x14ac:dyDescent="0.3">
      <c r="B233" s="170"/>
      <c r="C233" s="148" t="s">
        <v>104</v>
      </c>
      <c r="D233" s="193">
        <v>2889</v>
      </c>
      <c r="E233" s="178">
        <v>4.8</v>
      </c>
    </row>
    <row r="234" spans="2:5" s="107" customFormat="1" x14ac:dyDescent="0.3">
      <c r="B234" s="170"/>
      <c r="C234" s="148" t="s">
        <v>105</v>
      </c>
      <c r="D234" s="193">
        <v>26580</v>
      </c>
      <c r="E234" s="178">
        <v>44</v>
      </c>
    </row>
    <row r="235" spans="2:5" s="107" customFormat="1" x14ac:dyDescent="0.3">
      <c r="B235" s="170"/>
      <c r="C235" s="148" t="s">
        <v>106</v>
      </c>
      <c r="D235" s="193">
        <v>5505</v>
      </c>
      <c r="E235" s="178">
        <v>9.1</v>
      </c>
    </row>
    <row r="236" spans="2:5" s="107" customFormat="1" x14ac:dyDescent="0.3">
      <c r="B236" s="170"/>
      <c r="C236" s="148" t="s">
        <v>107</v>
      </c>
      <c r="D236" s="193">
        <v>2691</v>
      </c>
      <c r="E236" s="178">
        <v>4.5</v>
      </c>
    </row>
    <row r="237" spans="2:5" s="107" customFormat="1" x14ac:dyDescent="0.3">
      <c r="B237" s="170"/>
      <c r="C237" s="148" t="s">
        <v>108</v>
      </c>
      <c r="D237" s="193">
        <v>927</v>
      </c>
      <c r="E237" s="178">
        <v>1.5</v>
      </c>
    </row>
    <row r="238" spans="2:5" s="107" customFormat="1" x14ac:dyDescent="0.3">
      <c r="B238" s="170"/>
      <c r="C238" s="148" t="s">
        <v>109</v>
      </c>
      <c r="D238" s="193">
        <v>3012</v>
      </c>
      <c r="E238" s="277">
        <v>5</v>
      </c>
    </row>
    <row r="239" spans="2:5" s="107" customFormat="1" x14ac:dyDescent="0.3">
      <c r="B239" s="170"/>
      <c r="C239" s="148" t="s">
        <v>110</v>
      </c>
      <c r="D239" s="193">
        <v>1059</v>
      </c>
      <c r="E239" s="178">
        <v>1.8</v>
      </c>
    </row>
    <row r="240" spans="2:5" s="107" customFormat="1" x14ac:dyDescent="0.3">
      <c r="B240" s="170"/>
      <c r="C240" s="148" t="s">
        <v>111</v>
      </c>
      <c r="D240" s="193">
        <v>3735</v>
      </c>
      <c r="E240" s="178">
        <v>6.2</v>
      </c>
    </row>
    <row r="241" spans="2:6" s="107" customFormat="1" x14ac:dyDescent="0.3">
      <c r="B241" s="170"/>
      <c r="C241" s="148" t="s">
        <v>112</v>
      </c>
      <c r="D241" s="193">
        <v>4890</v>
      </c>
      <c r="E241" s="178">
        <v>8.1</v>
      </c>
    </row>
    <row r="242" spans="2:6" s="107" customFormat="1" x14ac:dyDescent="0.3">
      <c r="B242" s="170"/>
      <c r="C242" s="148" t="s">
        <v>113</v>
      </c>
      <c r="D242" s="193">
        <v>393</v>
      </c>
      <c r="E242" s="178">
        <v>0.7</v>
      </c>
    </row>
    <row r="243" spans="2:6" s="107" customFormat="1" x14ac:dyDescent="0.3">
      <c r="B243" s="170"/>
      <c r="C243" s="148" t="s">
        <v>114</v>
      </c>
      <c r="D243" s="193">
        <v>375</v>
      </c>
      <c r="E243" s="178">
        <v>0.6</v>
      </c>
    </row>
    <row r="244" spans="2:6" s="107" customFormat="1" x14ac:dyDescent="0.3">
      <c r="B244" s="170"/>
      <c r="C244" s="148" t="s">
        <v>115</v>
      </c>
      <c r="D244" s="193">
        <v>390</v>
      </c>
      <c r="E244" s="178">
        <v>0.6</v>
      </c>
    </row>
    <row r="245" spans="2:6" s="107" customFormat="1" x14ac:dyDescent="0.3">
      <c r="B245" s="170"/>
      <c r="C245" s="148" t="s">
        <v>116</v>
      </c>
      <c r="D245" s="193">
        <v>612</v>
      </c>
      <c r="E245" s="277">
        <v>1</v>
      </c>
    </row>
    <row r="246" spans="2:6" s="107" customFormat="1" x14ac:dyDescent="0.3">
      <c r="B246" s="170"/>
      <c r="C246" s="148" t="s">
        <v>117</v>
      </c>
      <c r="D246" s="193">
        <v>4536</v>
      </c>
      <c r="E246" s="178">
        <v>7.5</v>
      </c>
    </row>
    <row r="247" spans="2:6" s="107" customFormat="1" x14ac:dyDescent="0.3">
      <c r="B247" s="170"/>
      <c r="C247" s="148" t="s">
        <v>118</v>
      </c>
      <c r="D247" s="193">
        <v>1818</v>
      </c>
      <c r="E247" s="277">
        <v>3</v>
      </c>
    </row>
    <row r="248" spans="2:6" s="107" customFormat="1" x14ac:dyDescent="0.3">
      <c r="B248" s="171"/>
      <c r="C248" s="213" t="s">
        <v>119</v>
      </c>
      <c r="D248" s="173">
        <v>966</v>
      </c>
      <c r="E248" s="179">
        <v>1.6</v>
      </c>
    </row>
    <row r="249" spans="2:6" s="107" customFormat="1" x14ac:dyDescent="0.3">
      <c r="B249" s="181"/>
      <c r="C249" s="181"/>
      <c r="D249" s="145"/>
      <c r="E249" s="182"/>
    </row>
    <row r="250" spans="2:6" x14ac:dyDescent="0.3">
      <c r="B250" s="19" t="s">
        <v>120</v>
      </c>
    </row>
    <row r="251" spans="2:6" x14ac:dyDescent="0.3">
      <c r="B251" s="2" t="s">
        <v>121</v>
      </c>
    </row>
    <row r="252" spans="2:6" x14ac:dyDescent="0.3">
      <c r="B252" s="19" t="s">
        <v>122</v>
      </c>
    </row>
    <row r="254" spans="2:6" x14ac:dyDescent="0.3">
      <c r="B254" s="19" t="s">
        <v>123</v>
      </c>
    </row>
    <row r="255" spans="2:6" x14ac:dyDescent="0.3">
      <c r="B255" s="261" t="s">
        <v>136</v>
      </c>
    </row>
    <row r="256" spans="2:6" x14ac:dyDescent="0.3">
      <c r="B256" s="19" t="s">
        <v>151</v>
      </c>
      <c r="F256" s="107"/>
    </row>
    <row r="257" spans="2:6" x14ac:dyDescent="0.3">
      <c r="B257" s="19" t="s">
        <v>138</v>
      </c>
      <c r="F257" s="260"/>
    </row>
    <row r="258" spans="2:6" s="10" customFormat="1" x14ac:dyDescent="0.3">
      <c r="B258" s="183" t="s">
        <v>152</v>
      </c>
      <c r="C258" s="13"/>
      <c r="D258" s="167"/>
      <c r="F258" s="107"/>
    </row>
    <row r="259" spans="2:6" s="10" customFormat="1" x14ac:dyDescent="0.3">
      <c r="B259" s="183" t="s">
        <v>153</v>
      </c>
      <c r="C259" s="13"/>
      <c r="D259" s="167"/>
      <c r="F259" s="107"/>
    </row>
    <row r="260" spans="2:6" s="10" customFormat="1" x14ac:dyDescent="0.3">
      <c r="B260" s="195"/>
      <c r="C260" s="13"/>
      <c r="D260" s="167"/>
    </row>
    <row r="261" spans="2:6" x14ac:dyDescent="0.3">
      <c r="B261" s="19" t="s">
        <v>133</v>
      </c>
      <c r="C261" s="46"/>
      <c r="D261" s="60"/>
      <c r="E261" s="147"/>
    </row>
    <row r="262" spans="2:6" x14ac:dyDescent="0.3">
      <c r="B262" s="207" t="s">
        <v>134</v>
      </c>
      <c r="C262" s="46"/>
      <c r="D262" s="60"/>
      <c r="E262" s="147"/>
    </row>
  </sheetData>
  <mergeCells count="10">
    <mergeCell ref="D16:E16"/>
    <mergeCell ref="B19:C19"/>
    <mergeCell ref="D70:E70"/>
    <mergeCell ref="B73:C73"/>
    <mergeCell ref="B224:C224"/>
    <mergeCell ref="D120:E120"/>
    <mergeCell ref="B123:C123"/>
    <mergeCell ref="D171:E171"/>
    <mergeCell ref="B174:C174"/>
    <mergeCell ref="D221:E221"/>
  </mergeCells>
  <hyperlinks>
    <hyperlink ref="B61" r:id="rId1" display="https://www.hud.govt.nz/stats-and-insights/2018-severe-housing-deprivation-estimate/" xr:uid="{797F0206-F656-4D44-9A07-6433E2F2E2BE}"/>
    <hyperlink ref="B111" r:id="rId2" display="https://www.hud.govt.nz/stats-and-insights/2018-severe-housing-deprivation-estimate/" xr:uid="{15CE8E22-5FE9-46B6-A9C7-3CEDA74A0828}"/>
    <hyperlink ref="B162" r:id="rId3" display="https://www.hud.govt.nz/stats-and-insights/2018-severe-housing-deprivation-estimate/" xr:uid="{BBE2D1DD-5618-4B81-9E7E-492F9CB535E7}"/>
    <hyperlink ref="B212" r:id="rId4" display="https://www.hud.govt.nz/stats-and-insights/2018-severe-housing-deprivation-estimate/" xr:uid="{AC5333AF-610E-48BD-B6F4-4537CC73CBDC}"/>
    <hyperlink ref="B262" r:id="rId5" display="https://www.hud.govt.nz/stats-and-insights/2018-severe-housing-deprivation-estimate/" xr:uid="{F167E75B-2781-4048-9CC9-14721E5706A6}"/>
    <hyperlink ref="A3" location="'1 Pop experiencing homelessness'!A2" display="'1 Pop experiencing homelessness'!A2" xr:uid="{BBB945B2-AB4F-4E76-A6F9-FB51AF23BCC5}"/>
    <hyperlink ref="B4" location="'1 Pop experiencing homelessness'!A65" display="1.1.1" xr:uid="{D5A252F3-5DC9-4B7B-A088-A64C4BE79043}"/>
    <hyperlink ref="B5" location="'1 Pop experiencing homelessness'!A119" display="1.1.2" xr:uid="{8EF33621-43E7-4877-8F12-1EDEA63DFABD}"/>
    <hyperlink ref="B6" location="'1 Pop experiencing homelessness'!A174" display="1.1.3" xr:uid="{5ABBA4D8-6260-4B31-A678-6B77C06BEE35}"/>
    <hyperlink ref="B7" location="'1 Pop experiencing homelessness'!A229" display="1.1.4" xr:uid="{1D028CB2-76B1-4058-8C22-FEF860214501}"/>
    <hyperlink ref="B46" r:id="rId6" xr:uid="{762C8844-D28B-46D6-BC09-5D0D02284F1C}"/>
    <hyperlink ref="B100" r:id="rId7" xr:uid="{19EEEE10-DBAD-47A2-BD69-FC67FA877CA7}"/>
    <hyperlink ref="B150" r:id="rId8" xr:uid="{DADB76A3-E7CD-493A-ACEF-76D2450ACFC8}"/>
    <hyperlink ref="B201" r:id="rId9" xr:uid="{CC1EBDDD-3A19-4630-ABFA-979ED2A413D1}"/>
    <hyperlink ref="B251" r:id="rId10" xr:uid="{A95AD2AF-B0AC-486C-B9FA-6FD1204A29EE}"/>
  </hyperlinks>
  <pageMargins left="0.7" right="0.7" top="0.75" bottom="0.75" header="0.3" footer="0.3"/>
  <pageSetup fitToHeight="0" orientation="landscape" r:id="rId11"/>
  <headerFooter>
    <oddFooter>&amp;C_x000D_&amp;1#&amp;"Calibri"&amp;10&amp;K000000 [UNCLASSIFIED]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D1B45-7DF8-43C5-8198-EA299B7FA3AD}">
  <sheetPr>
    <tabColor rgb="FFFFFFFF"/>
  </sheetPr>
  <dimension ref="A2:K154"/>
  <sheetViews>
    <sheetView showGridLines="0" zoomScaleNormal="100" workbookViewId="0"/>
  </sheetViews>
  <sheetFormatPr defaultColWidth="8.81640625" defaultRowHeight="13" x14ac:dyDescent="0.3"/>
  <cols>
    <col min="1" max="1" width="8.81640625" style="19"/>
    <col min="2" max="2" width="8.81640625" style="19" customWidth="1"/>
    <col min="3" max="3" width="50" style="19" customWidth="1"/>
    <col min="4" max="4" width="13.26953125" style="22" customWidth="1"/>
    <col min="5" max="5" width="13.26953125" style="19" customWidth="1"/>
    <col min="6" max="6" width="13.26953125" style="22" customWidth="1"/>
    <col min="7" max="7" width="13.26953125" style="19" customWidth="1"/>
    <col min="8" max="8" width="13.26953125" style="22" customWidth="1"/>
    <col min="9" max="9" width="13.26953125" style="19" customWidth="1"/>
    <col min="10" max="10" width="13.26953125" style="22" customWidth="1"/>
    <col min="11" max="11" width="13.26953125" style="19" customWidth="1"/>
    <col min="12" max="16384" width="8.81640625" style="19"/>
  </cols>
  <sheetData>
    <row r="2" spans="1:11" x14ac:dyDescent="0.3">
      <c r="A2" s="6" t="s">
        <v>48</v>
      </c>
      <c r="D2" s="257" t="s">
        <v>83</v>
      </c>
    </row>
    <row r="3" spans="1:11" ht="14.5" x14ac:dyDescent="0.35">
      <c r="A3" s="218">
        <v>2.1</v>
      </c>
      <c r="B3" s="19" t="s">
        <v>49</v>
      </c>
      <c r="D3" s="154" t="s">
        <v>154</v>
      </c>
    </row>
    <row r="4" spans="1:11" x14ac:dyDescent="0.3">
      <c r="A4" s="3"/>
    </row>
    <row r="5" spans="1:11" x14ac:dyDescent="0.3">
      <c r="A5" s="3"/>
    </row>
    <row r="6" spans="1:11" x14ac:dyDescent="0.3">
      <c r="A6" s="3"/>
    </row>
    <row r="7" spans="1:11" x14ac:dyDescent="0.3">
      <c r="A7" s="3"/>
    </row>
    <row r="8" spans="1:11" x14ac:dyDescent="0.3">
      <c r="A8" s="3">
        <v>2.1</v>
      </c>
      <c r="B8" s="4" t="s">
        <v>49</v>
      </c>
      <c r="C8" s="4"/>
      <c r="D8" s="4"/>
    </row>
    <row r="9" spans="1:11" x14ac:dyDescent="0.3">
      <c r="B9" s="19" t="s">
        <v>90</v>
      </c>
      <c r="D9" s="19"/>
    </row>
    <row r="10" spans="1:11" x14ac:dyDescent="0.3">
      <c r="B10" s="20">
        <v>2022</v>
      </c>
      <c r="D10" s="19"/>
    </row>
    <row r="11" spans="1:11" x14ac:dyDescent="0.3">
      <c r="B11" s="45"/>
    </row>
    <row r="12" spans="1:11" x14ac:dyDescent="0.3">
      <c r="B12" s="23" t="s">
        <v>155</v>
      </c>
      <c r="C12" s="24"/>
      <c r="D12" s="334" t="s">
        <v>156</v>
      </c>
      <c r="E12" s="335"/>
      <c r="F12" s="334" t="s">
        <v>157</v>
      </c>
      <c r="G12" s="335"/>
      <c r="H12" s="334" t="s">
        <v>158</v>
      </c>
      <c r="I12" s="335"/>
      <c r="J12" s="334" t="s">
        <v>159</v>
      </c>
      <c r="K12" s="335"/>
    </row>
    <row r="13" spans="1:11" x14ac:dyDescent="0.3">
      <c r="B13" s="25"/>
      <c r="C13" s="26"/>
      <c r="D13" s="104" t="s">
        <v>92</v>
      </c>
      <c r="E13" s="27" t="s">
        <v>93</v>
      </c>
      <c r="F13" s="21" t="s">
        <v>92</v>
      </c>
      <c r="G13" s="27" t="s">
        <v>93</v>
      </c>
      <c r="H13" s="21" t="s">
        <v>92</v>
      </c>
      <c r="I13" s="27" t="s">
        <v>93</v>
      </c>
      <c r="J13" s="21" t="s">
        <v>92</v>
      </c>
      <c r="K13" s="27" t="s">
        <v>93</v>
      </c>
    </row>
    <row r="14" spans="1:11" x14ac:dyDescent="0.3">
      <c r="B14" s="8" t="s">
        <v>49</v>
      </c>
      <c r="C14" s="7"/>
      <c r="D14" s="28"/>
      <c r="E14" s="29"/>
      <c r="F14" s="28"/>
      <c r="G14" s="29"/>
      <c r="H14" s="28"/>
      <c r="I14" s="29"/>
      <c r="J14" s="28"/>
      <c r="K14" s="29"/>
    </row>
    <row r="15" spans="1:11" x14ac:dyDescent="0.3">
      <c r="B15" s="336" t="s">
        <v>95</v>
      </c>
      <c r="C15" s="337"/>
      <c r="D15" s="32">
        <v>23127</v>
      </c>
      <c r="E15" s="51">
        <v>100</v>
      </c>
      <c r="F15" s="32">
        <v>24996</v>
      </c>
      <c r="G15" s="51">
        <v>100</v>
      </c>
      <c r="H15" s="32">
        <v>26664</v>
      </c>
      <c r="I15" s="51">
        <v>100</v>
      </c>
      <c r="J15" s="32">
        <v>26868</v>
      </c>
      <c r="K15" s="51">
        <v>100</v>
      </c>
    </row>
    <row r="16" spans="1:11" x14ac:dyDescent="0.3">
      <c r="B16" s="38"/>
      <c r="C16" s="9" t="s">
        <v>160</v>
      </c>
      <c r="D16" s="39"/>
      <c r="E16" s="40"/>
      <c r="F16" s="39"/>
      <c r="G16" s="40"/>
      <c r="H16" s="39"/>
      <c r="I16" s="40"/>
      <c r="J16" s="39"/>
      <c r="K16" s="40"/>
    </row>
    <row r="17" spans="2:11" x14ac:dyDescent="0.3">
      <c r="B17" s="34"/>
      <c r="C17" s="37" t="s">
        <v>97</v>
      </c>
      <c r="D17" s="41">
        <v>11688</v>
      </c>
      <c r="E17" s="55">
        <v>50.5</v>
      </c>
      <c r="F17" s="41">
        <v>12711</v>
      </c>
      <c r="G17" s="55">
        <v>50.852136341814692</v>
      </c>
      <c r="H17" s="41">
        <v>13506</v>
      </c>
      <c r="I17" s="55">
        <v>50.652565256525648</v>
      </c>
      <c r="J17" s="41">
        <v>13554</v>
      </c>
      <c r="K17" s="55">
        <v>50.446627958910227</v>
      </c>
    </row>
    <row r="18" spans="2:11" x14ac:dyDescent="0.3">
      <c r="B18" s="34"/>
      <c r="C18" s="37" t="s">
        <v>98</v>
      </c>
      <c r="D18" s="41">
        <v>8361</v>
      </c>
      <c r="E18" s="55">
        <v>36.200000000000003</v>
      </c>
      <c r="F18" s="41">
        <v>8970</v>
      </c>
      <c r="G18" s="55">
        <v>35.885741718674993</v>
      </c>
      <c r="H18" s="41">
        <v>9681</v>
      </c>
      <c r="I18" s="55">
        <v>36.30738073807381</v>
      </c>
      <c r="J18" s="41">
        <v>9711</v>
      </c>
      <c r="K18" s="55">
        <v>36.143367574810185</v>
      </c>
    </row>
    <row r="19" spans="2:11" x14ac:dyDescent="0.3">
      <c r="B19" s="34"/>
      <c r="C19" s="37" t="s">
        <v>99</v>
      </c>
      <c r="D19" s="41">
        <v>3471</v>
      </c>
      <c r="E19" s="55">
        <v>15</v>
      </c>
      <c r="F19" s="41">
        <v>3807</v>
      </c>
      <c r="G19" s="55">
        <v>15.230436869899183</v>
      </c>
      <c r="H19" s="41">
        <v>4053</v>
      </c>
      <c r="I19" s="55">
        <v>15.200270027002698</v>
      </c>
      <c r="J19" s="41">
        <v>4065</v>
      </c>
      <c r="K19" s="55">
        <v>15.129522108083965</v>
      </c>
    </row>
    <row r="20" spans="2:11" x14ac:dyDescent="0.3">
      <c r="B20" s="34"/>
      <c r="C20" s="37" t="s">
        <v>100</v>
      </c>
      <c r="D20" s="41">
        <v>546</v>
      </c>
      <c r="E20" s="55">
        <v>2.4</v>
      </c>
      <c r="F20" s="41">
        <v>585</v>
      </c>
      <c r="G20" s="55">
        <v>2.3403744599135865</v>
      </c>
      <c r="H20" s="41">
        <v>603</v>
      </c>
      <c r="I20" s="55">
        <v>2.2614761476147613</v>
      </c>
      <c r="J20" s="41">
        <v>624</v>
      </c>
      <c r="K20" s="55">
        <v>2.3224653863331843</v>
      </c>
    </row>
    <row r="21" spans="2:11" x14ac:dyDescent="0.3">
      <c r="B21" s="34"/>
      <c r="C21" s="37" t="s">
        <v>101</v>
      </c>
      <c r="D21" s="41">
        <v>918</v>
      </c>
      <c r="E21" s="55">
        <v>4</v>
      </c>
      <c r="F21" s="41">
        <v>966</v>
      </c>
      <c r="G21" s="55">
        <v>3.8646183389342297</v>
      </c>
      <c r="H21" s="41">
        <v>999</v>
      </c>
      <c r="I21" s="55">
        <v>3.7466246624662469</v>
      </c>
      <c r="J21" s="41">
        <v>1035</v>
      </c>
      <c r="K21" s="55">
        <v>3.8521661456007146</v>
      </c>
    </row>
    <row r="22" spans="2:11" x14ac:dyDescent="0.3">
      <c r="B22" s="34"/>
      <c r="C22" s="37" t="s">
        <v>102</v>
      </c>
      <c r="D22" s="41">
        <v>558</v>
      </c>
      <c r="E22" s="55">
        <v>2.4</v>
      </c>
      <c r="F22" s="41">
        <v>606</v>
      </c>
      <c r="G22" s="55">
        <v>2.4243879020643302</v>
      </c>
      <c r="H22" s="41">
        <v>642</v>
      </c>
      <c r="I22" s="55">
        <v>2.4077407740774075</v>
      </c>
      <c r="J22" s="41">
        <v>651</v>
      </c>
      <c r="K22" s="55">
        <v>2.4229566770879858</v>
      </c>
    </row>
    <row r="23" spans="2:11" x14ac:dyDescent="0.3">
      <c r="B23" s="34"/>
      <c r="C23" s="37" t="s">
        <v>161</v>
      </c>
      <c r="D23" s="41">
        <v>22230</v>
      </c>
      <c r="E23" s="55">
        <v>96.1</v>
      </c>
      <c r="F23" s="41">
        <v>24051</v>
      </c>
      <c r="G23" s="55">
        <v>96.219395103216513</v>
      </c>
      <c r="H23" s="41">
        <v>25698</v>
      </c>
      <c r="I23" s="55">
        <v>96.377137713771376</v>
      </c>
      <c r="J23" s="41">
        <v>25911</v>
      </c>
      <c r="K23" s="55">
        <v>96.43814202769093</v>
      </c>
    </row>
    <row r="24" spans="2:11" x14ac:dyDescent="0.3">
      <c r="B24" s="30"/>
      <c r="C24" s="31" t="s">
        <v>162</v>
      </c>
      <c r="D24" s="43">
        <v>897</v>
      </c>
      <c r="E24" s="56">
        <v>3.9</v>
      </c>
      <c r="F24" s="43">
        <v>945</v>
      </c>
      <c r="G24" s="62">
        <v>3.7806048967834855</v>
      </c>
      <c r="H24" s="76">
        <v>966</v>
      </c>
      <c r="I24" s="62">
        <v>3.6228622862286231</v>
      </c>
      <c r="J24" s="76">
        <v>954</v>
      </c>
      <c r="K24" s="62">
        <v>3.5506922733363111</v>
      </c>
    </row>
    <row r="25" spans="2:11" x14ac:dyDescent="0.3">
      <c r="B25" s="46"/>
      <c r="C25" s="46"/>
      <c r="D25" s="75"/>
      <c r="E25" s="128"/>
      <c r="F25" s="75"/>
      <c r="G25" s="128"/>
      <c r="H25" s="75"/>
      <c r="I25" s="128"/>
      <c r="J25" s="75"/>
      <c r="K25" s="128"/>
    </row>
    <row r="26" spans="2:11" x14ac:dyDescent="0.3">
      <c r="B26" s="19" t="s">
        <v>120</v>
      </c>
    </row>
    <row r="27" spans="2:11" x14ac:dyDescent="0.3">
      <c r="B27" s="19" t="s">
        <v>163</v>
      </c>
    </row>
    <row r="29" spans="2:11" x14ac:dyDescent="0.3">
      <c r="B29" s="19" t="s">
        <v>123</v>
      </c>
    </row>
    <row r="30" spans="2:11" x14ac:dyDescent="0.3">
      <c r="B30" s="10" t="s">
        <v>164</v>
      </c>
    </row>
    <row r="31" spans="2:11" x14ac:dyDescent="0.3">
      <c r="B31" s="19" t="s">
        <v>165</v>
      </c>
    </row>
    <row r="32" spans="2:11" x14ac:dyDescent="0.3">
      <c r="B32" s="45" t="s">
        <v>166</v>
      </c>
    </row>
    <row r="33" spans="2:11" x14ac:dyDescent="0.3">
      <c r="B33" s="45"/>
    </row>
    <row r="34" spans="2:11" x14ac:dyDescent="0.3">
      <c r="B34" s="19" t="s">
        <v>133</v>
      </c>
    </row>
    <row r="35" spans="2:11" x14ac:dyDescent="0.3">
      <c r="B35" s="207" t="s">
        <v>167</v>
      </c>
    </row>
    <row r="36" spans="2:11" x14ac:dyDescent="0.3">
      <c r="B36" s="207"/>
    </row>
    <row r="37" spans="2:11" x14ac:dyDescent="0.3">
      <c r="B37" s="207"/>
    </row>
    <row r="39" spans="2:11" x14ac:dyDescent="0.3">
      <c r="B39" s="23" t="s">
        <v>168</v>
      </c>
      <c r="C39" s="24"/>
      <c r="D39" s="334" t="s">
        <v>156</v>
      </c>
      <c r="E39" s="335"/>
      <c r="F39" s="334" t="s">
        <v>157</v>
      </c>
      <c r="G39" s="335"/>
      <c r="H39" s="334" t="s">
        <v>158</v>
      </c>
      <c r="I39" s="335"/>
      <c r="J39" s="334" t="s">
        <v>159</v>
      </c>
      <c r="K39" s="335"/>
    </row>
    <row r="40" spans="2:11" x14ac:dyDescent="0.3">
      <c r="B40" s="25"/>
      <c r="C40" s="26"/>
      <c r="D40" s="21" t="s">
        <v>92</v>
      </c>
      <c r="E40" s="27" t="s">
        <v>93</v>
      </c>
      <c r="F40" s="21" t="s">
        <v>92</v>
      </c>
      <c r="G40" s="27" t="s">
        <v>93</v>
      </c>
      <c r="H40" s="21" t="s">
        <v>92</v>
      </c>
      <c r="I40" s="27" t="s">
        <v>93</v>
      </c>
      <c r="J40" s="21" t="s">
        <v>92</v>
      </c>
      <c r="K40" s="27" t="s">
        <v>93</v>
      </c>
    </row>
    <row r="41" spans="2:11" x14ac:dyDescent="0.3">
      <c r="B41" s="8" t="s">
        <v>49</v>
      </c>
      <c r="C41" s="7"/>
      <c r="D41" s="28"/>
      <c r="E41" s="29"/>
      <c r="F41" s="28"/>
      <c r="G41" s="29"/>
      <c r="H41" s="28"/>
      <c r="I41" s="29"/>
      <c r="J41" s="28"/>
      <c r="K41" s="29"/>
    </row>
    <row r="42" spans="2:11" x14ac:dyDescent="0.3">
      <c r="B42" s="328" t="s">
        <v>95</v>
      </c>
      <c r="C42" s="340"/>
      <c r="D42" s="32">
        <v>23129</v>
      </c>
      <c r="E42" s="51">
        <v>100</v>
      </c>
      <c r="F42" s="32">
        <v>24996</v>
      </c>
      <c r="G42" s="51">
        <v>100</v>
      </c>
      <c r="H42" s="32">
        <v>26664</v>
      </c>
      <c r="I42" s="51">
        <v>100</v>
      </c>
      <c r="J42" s="32">
        <v>26868</v>
      </c>
      <c r="K42" s="51">
        <v>100</v>
      </c>
    </row>
    <row r="43" spans="2:11" x14ac:dyDescent="0.3">
      <c r="B43" s="34"/>
      <c r="C43" s="9" t="s">
        <v>103</v>
      </c>
      <c r="D43" s="35"/>
      <c r="E43" s="36"/>
      <c r="F43" s="35"/>
      <c r="G43" s="36"/>
      <c r="H43" s="35"/>
      <c r="I43" s="36"/>
      <c r="J43" s="35"/>
      <c r="K43" s="36"/>
    </row>
    <row r="44" spans="2:11" x14ac:dyDescent="0.3">
      <c r="B44" s="34"/>
      <c r="C44" s="37" t="s">
        <v>104</v>
      </c>
      <c r="D44" s="35">
        <v>1086</v>
      </c>
      <c r="E44" s="105">
        <v>4.7</v>
      </c>
      <c r="F44" s="35">
        <v>1167</v>
      </c>
      <c r="G44" s="49">
        <v>4.7</v>
      </c>
      <c r="H44" s="35">
        <v>1264</v>
      </c>
      <c r="I44" s="49">
        <v>4.7</v>
      </c>
      <c r="J44" s="22">
        <v>1282</v>
      </c>
      <c r="K44" s="108">
        <v>4.8</v>
      </c>
    </row>
    <row r="45" spans="2:11" x14ac:dyDescent="0.3">
      <c r="B45" s="34"/>
      <c r="C45" s="37" t="s">
        <v>169</v>
      </c>
      <c r="D45" s="35">
        <v>7494</v>
      </c>
      <c r="E45" s="105">
        <v>32.4</v>
      </c>
      <c r="F45" s="35">
        <v>8066</v>
      </c>
      <c r="G45" s="49">
        <v>32.299999999999997</v>
      </c>
      <c r="H45" s="35">
        <v>8551</v>
      </c>
      <c r="I45" s="49">
        <v>32.1</v>
      </c>
      <c r="J45" s="22">
        <v>8712</v>
      </c>
      <c r="K45" s="108">
        <v>32.4</v>
      </c>
    </row>
    <row r="46" spans="2:11" x14ac:dyDescent="0.3">
      <c r="B46" s="34"/>
      <c r="C46" s="37" t="s">
        <v>170</v>
      </c>
      <c r="D46" s="35">
        <v>2528</v>
      </c>
      <c r="E46" s="105">
        <v>10.9</v>
      </c>
      <c r="F46" s="35">
        <v>2737</v>
      </c>
      <c r="G46" s="49">
        <v>10.9</v>
      </c>
      <c r="H46" s="35">
        <v>2961</v>
      </c>
      <c r="I46" s="49">
        <v>11.1</v>
      </c>
      <c r="J46" s="22">
        <v>2907</v>
      </c>
      <c r="K46" s="108">
        <v>10.8</v>
      </c>
    </row>
    <row r="47" spans="2:11" x14ac:dyDescent="0.3">
      <c r="B47" s="34"/>
      <c r="C47" s="37" t="s">
        <v>107</v>
      </c>
      <c r="D47" s="35">
        <v>2320</v>
      </c>
      <c r="E47" s="105">
        <v>10</v>
      </c>
      <c r="F47" s="35">
        <v>2538</v>
      </c>
      <c r="G47" s="49">
        <v>10.199999999999999</v>
      </c>
      <c r="H47" s="35">
        <v>2690</v>
      </c>
      <c r="I47" s="49">
        <v>10.1</v>
      </c>
      <c r="J47" s="22">
        <v>2564</v>
      </c>
      <c r="K47" s="108">
        <v>9.5</v>
      </c>
    </row>
    <row r="48" spans="2:11" x14ac:dyDescent="0.3">
      <c r="B48" s="34"/>
      <c r="C48" s="37" t="s">
        <v>171</v>
      </c>
      <c r="D48" s="35">
        <v>2071</v>
      </c>
      <c r="E48" s="105">
        <v>9</v>
      </c>
      <c r="F48" s="35">
        <v>2144</v>
      </c>
      <c r="G48" s="49">
        <v>8.6</v>
      </c>
      <c r="H48" s="35">
        <v>2307</v>
      </c>
      <c r="I48" s="49">
        <v>8.6999999999999993</v>
      </c>
      <c r="J48" s="22">
        <v>2376</v>
      </c>
      <c r="K48" s="108">
        <v>8.8000000000000007</v>
      </c>
    </row>
    <row r="49" spans="2:11" x14ac:dyDescent="0.3">
      <c r="B49" s="34"/>
      <c r="C49" s="37" t="s">
        <v>172</v>
      </c>
      <c r="D49" s="41">
        <v>648</v>
      </c>
      <c r="E49" s="105">
        <v>2.8</v>
      </c>
      <c r="F49" s="35">
        <v>710</v>
      </c>
      <c r="G49" s="49">
        <v>2.8</v>
      </c>
      <c r="H49" s="35">
        <v>752</v>
      </c>
      <c r="I49" s="49">
        <v>2.8</v>
      </c>
      <c r="J49" s="130">
        <v>701</v>
      </c>
      <c r="K49" s="129">
        <v>2.6</v>
      </c>
    </row>
    <row r="50" spans="2:11" x14ac:dyDescent="0.3">
      <c r="B50" s="34"/>
      <c r="C50" s="37" t="s">
        <v>173</v>
      </c>
      <c r="D50" s="35">
        <v>1312</v>
      </c>
      <c r="E50" s="105">
        <v>5.7</v>
      </c>
      <c r="F50" s="35">
        <v>1468</v>
      </c>
      <c r="G50" s="49">
        <v>5.9</v>
      </c>
      <c r="H50" s="35">
        <v>1577</v>
      </c>
      <c r="I50" s="49">
        <v>5.9</v>
      </c>
      <c r="J50" s="22">
        <v>1603</v>
      </c>
      <c r="K50" s="278">
        <v>6</v>
      </c>
    </row>
    <row r="51" spans="2:11" x14ac:dyDescent="0.3">
      <c r="B51" s="34"/>
      <c r="C51" s="37" t="s">
        <v>174</v>
      </c>
      <c r="D51" s="35">
        <v>2097</v>
      </c>
      <c r="E51" s="105">
        <v>9.1</v>
      </c>
      <c r="F51" s="35">
        <v>2308</v>
      </c>
      <c r="G51" s="49">
        <v>9.1999999999999993</v>
      </c>
      <c r="H51" s="35">
        <v>2521</v>
      </c>
      <c r="I51" s="49">
        <v>9.5</v>
      </c>
      <c r="J51" s="22">
        <v>2555</v>
      </c>
      <c r="K51" s="108">
        <v>9.5</v>
      </c>
    </row>
    <row r="52" spans="2:11" x14ac:dyDescent="0.3">
      <c r="B52" s="34"/>
      <c r="C52" s="37" t="s">
        <v>175</v>
      </c>
      <c r="D52" s="35">
        <v>754</v>
      </c>
      <c r="E52" s="105">
        <v>3.3</v>
      </c>
      <c r="F52" s="35">
        <v>823</v>
      </c>
      <c r="G52" s="49">
        <v>3.3</v>
      </c>
      <c r="H52" s="35">
        <v>866</v>
      </c>
      <c r="I52" s="49">
        <v>3.2</v>
      </c>
      <c r="J52" s="22">
        <v>869</v>
      </c>
      <c r="K52" s="108">
        <v>3.2</v>
      </c>
    </row>
    <row r="53" spans="2:11" x14ac:dyDescent="0.3">
      <c r="B53" s="34"/>
      <c r="C53" s="37" t="s">
        <v>176</v>
      </c>
      <c r="D53" s="35">
        <v>2092</v>
      </c>
      <c r="E53" s="105">
        <v>9</v>
      </c>
      <c r="F53" s="35">
        <v>2283</v>
      </c>
      <c r="G53" s="49">
        <v>9.1</v>
      </c>
      <c r="H53" s="35">
        <v>2428</v>
      </c>
      <c r="I53" s="49">
        <v>9.1</v>
      </c>
      <c r="J53" s="22">
        <v>2478</v>
      </c>
      <c r="K53" s="108">
        <v>9.1999999999999993</v>
      </c>
    </row>
    <row r="54" spans="2:11" x14ac:dyDescent="0.3">
      <c r="B54" s="85"/>
      <c r="C54" s="31" t="s">
        <v>177</v>
      </c>
      <c r="D54" s="32">
        <v>692</v>
      </c>
      <c r="E54" s="131">
        <v>3</v>
      </c>
      <c r="F54" s="32">
        <v>705</v>
      </c>
      <c r="G54" s="51">
        <v>2.8</v>
      </c>
      <c r="H54" s="32">
        <v>695</v>
      </c>
      <c r="I54" s="51">
        <v>2.6</v>
      </c>
      <c r="J54" s="132">
        <v>773</v>
      </c>
      <c r="K54" s="133">
        <v>2.9</v>
      </c>
    </row>
    <row r="55" spans="2:11" x14ac:dyDescent="0.3">
      <c r="B55" s="46"/>
      <c r="C55" s="46"/>
      <c r="D55" s="75"/>
      <c r="E55" s="127"/>
      <c r="F55" s="75"/>
      <c r="G55" s="128"/>
      <c r="H55" s="75"/>
      <c r="I55" s="128"/>
    </row>
    <row r="56" spans="2:11" x14ac:dyDescent="0.3">
      <c r="B56" s="19" t="s">
        <v>120</v>
      </c>
    </row>
    <row r="57" spans="2:11" x14ac:dyDescent="0.3">
      <c r="B57" s="19" t="s">
        <v>178</v>
      </c>
    </row>
    <row r="58" spans="2:11" x14ac:dyDescent="0.3">
      <c r="B58" s="260"/>
    </row>
    <row r="59" spans="2:11" x14ac:dyDescent="0.3">
      <c r="B59" s="19" t="s">
        <v>123</v>
      </c>
    </row>
    <row r="60" spans="2:11" x14ac:dyDescent="0.3">
      <c r="B60" s="19" t="s">
        <v>179</v>
      </c>
    </row>
    <row r="61" spans="2:11" x14ac:dyDescent="0.3">
      <c r="B61" s="10" t="s">
        <v>180</v>
      </c>
      <c r="E61" s="107"/>
    </row>
    <row r="62" spans="2:11" x14ac:dyDescent="0.3">
      <c r="B62" s="10"/>
      <c r="E62" s="107"/>
    </row>
    <row r="64" spans="2:11" x14ac:dyDescent="0.3">
      <c r="B64" s="45" t="s">
        <v>181</v>
      </c>
    </row>
    <row r="65" spans="1:11" x14ac:dyDescent="0.3">
      <c r="B65" s="207" t="s">
        <v>182</v>
      </c>
    </row>
    <row r="66" spans="1:11" x14ac:dyDescent="0.3">
      <c r="C66" s="13"/>
    </row>
    <row r="67" spans="1:11" x14ac:dyDescent="0.3">
      <c r="A67" s="3"/>
      <c r="B67" s="4"/>
    </row>
    <row r="69" spans="1:11" x14ac:dyDescent="0.3">
      <c r="B69" s="20"/>
    </row>
    <row r="71" spans="1:11" x14ac:dyDescent="0.3">
      <c r="B71" s="64"/>
      <c r="C71" s="64"/>
      <c r="D71" s="338"/>
      <c r="E71" s="338"/>
      <c r="F71" s="338"/>
      <c r="G71" s="338"/>
      <c r="H71" s="338"/>
      <c r="I71" s="338"/>
      <c r="J71" s="338"/>
      <c r="K71" s="338"/>
    </row>
    <row r="72" spans="1:11" x14ac:dyDescent="0.3">
      <c r="B72" s="64"/>
      <c r="C72" s="64"/>
      <c r="D72" s="90"/>
      <c r="E72" s="91"/>
      <c r="F72" s="90"/>
      <c r="G72" s="91"/>
      <c r="H72" s="90"/>
      <c r="I72" s="91"/>
      <c r="J72" s="90"/>
      <c r="K72" s="91"/>
    </row>
    <row r="73" spans="1:11" x14ac:dyDescent="0.3">
      <c r="B73" s="92"/>
      <c r="C73" s="93"/>
      <c r="D73" s="94"/>
      <c r="E73" s="95"/>
      <c r="F73" s="94"/>
      <c r="G73" s="95"/>
      <c r="H73" s="94"/>
      <c r="I73" s="95"/>
      <c r="J73" s="94"/>
      <c r="K73" s="95"/>
    </row>
    <row r="74" spans="1:11" ht="12.75" customHeight="1" x14ac:dyDescent="0.3">
      <c r="B74" s="333"/>
      <c r="C74" s="333"/>
      <c r="D74" s="75"/>
      <c r="E74" s="99"/>
      <c r="F74" s="75"/>
      <c r="G74" s="99"/>
      <c r="H74" s="75"/>
      <c r="I74" s="99"/>
      <c r="J74" s="75"/>
      <c r="K74" s="99"/>
    </row>
    <row r="75" spans="1:11" x14ac:dyDescent="0.3">
      <c r="B75" s="46"/>
      <c r="C75" s="66"/>
      <c r="D75" s="75"/>
      <c r="E75" s="99"/>
      <c r="F75" s="75"/>
      <c r="G75" s="99"/>
      <c r="H75" s="75"/>
      <c r="I75" s="99"/>
      <c r="J75" s="75"/>
      <c r="K75" s="99"/>
    </row>
    <row r="76" spans="1:11" x14ac:dyDescent="0.3">
      <c r="B76" s="46"/>
      <c r="C76" s="46"/>
      <c r="D76" s="75"/>
      <c r="E76" s="100"/>
      <c r="F76" s="75"/>
      <c r="G76" s="102"/>
      <c r="H76" s="75"/>
      <c r="I76" s="102"/>
      <c r="J76" s="75"/>
      <c r="K76" s="102"/>
    </row>
    <row r="77" spans="1:11" x14ac:dyDescent="0.3">
      <c r="B77" s="46"/>
      <c r="C77" s="46"/>
      <c r="D77" s="75"/>
      <c r="E77" s="100"/>
      <c r="F77" s="75"/>
      <c r="G77" s="102"/>
      <c r="H77" s="75"/>
      <c r="I77" s="102"/>
      <c r="J77" s="75"/>
      <c r="K77" s="102"/>
    </row>
    <row r="78" spans="1:11" x14ac:dyDescent="0.3">
      <c r="B78" s="46"/>
      <c r="C78" s="46"/>
      <c r="D78" s="75"/>
      <c r="E78" s="100"/>
      <c r="F78" s="75"/>
      <c r="G78" s="102"/>
      <c r="H78" s="75"/>
      <c r="I78" s="102"/>
      <c r="J78" s="75"/>
      <c r="K78" s="102"/>
    </row>
    <row r="79" spans="1:11" x14ac:dyDescent="0.3">
      <c r="B79" s="46"/>
      <c r="C79" s="46"/>
      <c r="D79" s="75"/>
      <c r="E79" s="100"/>
      <c r="F79" s="75"/>
      <c r="G79" s="102"/>
      <c r="H79" s="75"/>
      <c r="I79" s="102"/>
      <c r="J79" s="75"/>
      <c r="K79" s="102"/>
    </row>
    <row r="80" spans="1:11" x14ac:dyDescent="0.3">
      <c r="B80" s="46"/>
      <c r="C80" s="46"/>
      <c r="D80" s="75"/>
      <c r="E80" s="100"/>
      <c r="F80" s="75"/>
      <c r="G80" s="102"/>
      <c r="H80" s="75"/>
      <c r="I80" s="102"/>
      <c r="J80" s="75"/>
      <c r="K80" s="102"/>
    </row>
    <row r="81" spans="2:11" x14ac:dyDescent="0.3">
      <c r="B81" s="46"/>
      <c r="C81" s="46"/>
      <c r="D81" s="75"/>
      <c r="E81" s="100"/>
      <c r="F81" s="75"/>
      <c r="G81" s="102"/>
      <c r="H81" s="75"/>
      <c r="I81" s="102"/>
      <c r="J81" s="75"/>
      <c r="K81" s="102"/>
    </row>
    <row r="82" spans="2:11" x14ac:dyDescent="0.3">
      <c r="B82" s="46"/>
      <c r="C82" s="46"/>
      <c r="D82" s="75"/>
      <c r="E82" s="100"/>
      <c r="F82" s="75"/>
      <c r="G82" s="102"/>
      <c r="H82" s="75"/>
      <c r="I82" s="102"/>
      <c r="J82" s="75"/>
      <c r="K82" s="102"/>
    </row>
    <row r="83" spans="2:11" x14ac:dyDescent="0.3">
      <c r="B83" s="46"/>
      <c r="C83" s="46"/>
      <c r="D83" s="75"/>
      <c r="E83" s="100"/>
      <c r="F83" s="75"/>
      <c r="G83" s="102"/>
      <c r="H83" s="75"/>
      <c r="I83" s="102"/>
      <c r="J83" s="75"/>
      <c r="K83" s="102"/>
    </row>
    <row r="84" spans="2:11" x14ac:dyDescent="0.3">
      <c r="B84" s="46"/>
      <c r="C84" s="46"/>
      <c r="D84" s="75"/>
      <c r="E84" s="100"/>
      <c r="F84" s="75"/>
      <c r="G84" s="102"/>
      <c r="H84" s="75"/>
      <c r="I84" s="102"/>
      <c r="J84" s="75"/>
      <c r="K84" s="102"/>
    </row>
    <row r="85" spans="2:11" x14ac:dyDescent="0.3">
      <c r="B85" s="46"/>
      <c r="C85" s="46"/>
      <c r="D85" s="75"/>
      <c r="E85" s="100"/>
      <c r="F85" s="75"/>
      <c r="G85" s="102"/>
      <c r="H85" s="75"/>
      <c r="I85" s="102"/>
      <c r="J85" s="75"/>
      <c r="K85" s="102"/>
    </row>
    <row r="86" spans="2:11" x14ac:dyDescent="0.3">
      <c r="B86" s="46"/>
      <c r="C86" s="46"/>
      <c r="D86" s="75"/>
      <c r="E86" s="100"/>
      <c r="F86" s="75"/>
      <c r="G86" s="102"/>
      <c r="H86" s="75"/>
      <c r="I86" s="102"/>
      <c r="J86" s="75"/>
      <c r="K86" s="102"/>
    </row>
    <row r="87" spans="2:11" x14ac:dyDescent="0.3">
      <c r="B87" s="46"/>
      <c r="C87" s="46"/>
      <c r="D87" s="75"/>
      <c r="E87" s="100"/>
      <c r="F87" s="75"/>
      <c r="G87" s="102"/>
      <c r="H87" s="75"/>
      <c r="I87" s="102"/>
      <c r="J87" s="75"/>
      <c r="K87" s="102"/>
    </row>
    <row r="88" spans="2:11" x14ac:dyDescent="0.3">
      <c r="B88" s="46"/>
      <c r="C88" s="66"/>
      <c r="D88" s="75"/>
      <c r="E88" s="99"/>
      <c r="F88" s="75"/>
      <c r="G88" s="99"/>
      <c r="H88" s="75"/>
      <c r="I88" s="99"/>
      <c r="J88" s="75"/>
      <c r="K88" s="99"/>
    </row>
    <row r="89" spans="2:11" x14ac:dyDescent="0.3">
      <c r="B89" s="46"/>
      <c r="C89" s="46"/>
      <c r="D89" s="75"/>
      <c r="E89" s="101"/>
      <c r="F89" s="75"/>
      <c r="G89" s="101"/>
      <c r="H89" s="75"/>
      <c r="I89" s="101"/>
      <c r="J89" s="75"/>
      <c r="K89" s="101"/>
    </row>
    <row r="90" spans="2:11" x14ac:dyDescent="0.3">
      <c r="B90" s="46"/>
      <c r="C90" s="46"/>
      <c r="D90" s="75"/>
      <c r="E90" s="101"/>
      <c r="F90" s="75"/>
      <c r="G90" s="101"/>
      <c r="H90" s="75"/>
      <c r="I90" s="101"/>
      <c r="J90" s="75"/>
      <c r="K90" s="101"/>
    </row>
    <row r="91" spans="2:11" x14ac:dyDescent="0.3">
      <c r="B91" s="46"/>
      <c r="C91" s="46"/>
      <c r="D91" s="75"/>
      <c r="E91" s="101"/>
      <c r="F91" s="75"/>
      <c r="G91" s="101"/>
      <c r="H91" s="75"/>
      <c r="I91" s="101"/>
      <c r="J91" s="75"/>
      <c r="K91" s="101"/>
    </row>
    <row r="92" spans="2:11" x14ac:dyDescent="0.3">
      <c r="B92" s="46"/>
      <c r="C92" s="46"/>
      <c r="D92" s="75"/>
      <c r="E92" s="101"/>
      <c r="F92" s="75"/>
      <c r="G92" s="101"/>
      <c r="H92" s="75"/>
      <c r="I92" s="101"/>
      <c r="J92" s="75"/>
      <c r="K92" s="101"/>
    </row>
    <row r="93" spans="2:11" x14ac:dyDescent="0.3">
      <c r="B93" s="46"/>
      <c r="C93" s="46"/>
      <c r="D93" s="75"/>
      <c r="E93" s="101"/>
      <c r="F93" s="75"/>
      <c r="G93" s="101"/>
      <c r="H93" s="75"/>
      <c r="I93" s="101"/>
      <c r="J93" s="75"/>
      <c r="K93" s="101"/>
    </row>
    <row r="94" spans="2:11" x14ac:dyDescent="0.3">
      <c r="B94" s="46"/>
      <c r="C94" s="46"/>
      <c r="D94" s="75"/>
      <c r="E94" s="101"/>
      <c r="F94" s="75"/>
      <c r="G94" s="101"/>
      <c r="H94" s="75"/>
      <c r="I94" s="101"/>
      <c r="J94" s="75"/>
      <c r="K94" s="101"/>
    </row>
    <row r="95" spans="2:11" x14ac:dyDescent="0.3">
      <c r="B95" s="46"/>
      <c r="C95" s="46"/>
      <c r="D95" s="75"/>
      <c r="E95" s="101"/>
      <c r="F95" s="75"/>
      <c r="G95" s="101"/>
      <c r="H95" s="75"/>
      <c r="I95" s="101"/>
      <c r="J95" s="75"/>
      <c r="K95" s="101"/>
    </row>
    <row r="96" spans="2:11" x14ac:dyDescent="0.3">
      <c r="B96" s="46"/>
      <c r="C96" s="66"/>
      <c r="D96" s="75"/>
      <c r="E96" s="99"/>
      <c r="F96" s="75"/>
      <c r="G96" s="99"/>
      <c r="H96" s="75"/>
      <c r="I96" s="99"/>
      <c r="J96" s="75"/>
      <c r="K96" s="99"/>
    </row>
    <row r="97" spans="2:11" x14ac:dyDescent="0.3">
      <c r="B97" s="46"/>
      <c r="C97" s="46"/>
      <c r="D97" s="75"/>
      <c r="E97" s="99"/>
      <c r="F97" s="75"/>
      <c r="G97" s="99"/>
      <c r="H97" s="75"/>
      <c r="I97" s="99"/>
      <c r="J97" s="75"/>
      <c r="K97" s="99"/>
    </row>
    <row r="98" spans="2:11" x14ac:dyDescent="0.3">
      <c r="B98" s="46"/>
      <c r="C98" s="46"/>
      <c r="D98" s="75"/>
      <c r="E98" s="99"/>
      <c r="F98" s="75"/>
      <c r="G98" s="99"/>
      <c r="H98" s="75"/>
      <c r="I98" s="99"/>
      <c r="J98" s="75"/>
      <c r="K98" s="99"/>
    </row>
    <row r="99" spans="2:11" x14ac:dyDescent="0.3">
      <c r="B99" s="46"/>
      <c r="C99" s="46"/>
      <c r="D99" s="75"/>
      <c r="E99" s="99"/>
      <c r="F99" s="75"/>
      <c r="G99" s="99"/>
      <c r="H99" s="75"/>
      <c r="I99" s="99"/>
      <c r="J99" s="75"/>
      <c r="K99" s="99"/>
    </row>
    <row r="106" spans="2:11" x14ac:dyDescent="0.3">
      <c r="B106" s="70"/>
      <c r="C106" s="70"/>
      <c r="D106" s="71"/>
      <c r="E106" s="70"/>
      <c r="F106" s="71"/>
    </row>
    <row r="107" spans="2:11" x14ac:dyDescent="0.3">
      <c r="B107" s="72"/>
    </row>
    <row r="108" spans="2:11" x14ac:dyDescent="0.3">
      <c r="B108" s="2"/>
      <c r="C108" s="2"/>
    </row>
    <row r="113" spans="1:10" x14ac:dyDescent="0.3">
      <c r="A113" s="3"/>
      <c r="B113" s="4"/>
      <c r="C113" s="4"/>
    </row>
    <row r="115" spans="1:10" x14ac:dyDescent="0.3">
      <c r="B115" s="20"/>
    </row>
    <row r="117" spans="1:10" x14ac:dyDescent="0.3">
      <c r="B117" s="64"/>
      <c r="C117" s="64"/>
      <c r="D117" s="339"/>
      <c r="E117" s="339"/>
      <c r="F117" s="339"/>
      <c r="H117" s="19"/>
      <c r="J117" s="19"/>
    </row>
    <row r="118" spans="1:10" x14ac:dyDescent="0.3">
      <c r="B118" s="64"/>
      <c r="C118" s="64"/>
      <c r="D118" s="90"/>
      <c r="E118" s="91"/>
      <c r="F118" s="90"/>
      <c r="H118" s="19"/>
      <c r="J118" s="19"/>
    </row>
    <row r="119" spans="1:10" x14ac:dyDescent="0.3">
      <c r="B119" s="92"/>
      <c r="C119" s="93"/>
      <c r="D119" s="94"/>
      <c r="E119" s="95"/>
      <c r="F119" s="94"/>
      <c r="H119" s="19"/>
      <c r="J119" s="19"/>
    </row>
    <row r="120" spans="1:10" x14ac:dyDescent="0.3">
      <c r="B120" s="333"/>
      <c r="C120" s="333"/>
      <c r="D120" s="75"/>
      <c r="E120" s="99"/>
      <c r="F120" s="75"/>
      <c r="H120" s="19"/>
      <c r="J120" s="19"/>
    </row>
    <row r="121" spans="1:10" x14ac:dyDescent="0.3">
      <c r="B121" s="46"/>
      <c r="C121" s="66"/>
      <c r="D121" s="75"/>
      <c r="E121" s="99"/>
      <c r="F121" s="75"/>
      <c r="H121" s="19"/>
      <c r="J121" s="19"/>
    </row>
    <row r="122" spans="1:10" x14ac:dyDescent="0.3">
      <c r="B122" s="46"/>
      <c r="C122" s="46"/>
      <c r="D122" s="75"/>
      <c r="E122" s="100"/>
      <c r="F122" s="75"/>
      <c r="H122" s="19"/>
      <c r="J122" s="19"/>
    </row>
    <row r="123" spans="1:10" x14ac:dyDescent="0.3">
      <c r="B123" s="46"/>
      <c r="C123" s="46"/>
      <c r="D123" s="75"/>
      <c r="E123" s="100"/>
      <c r="F123" s="75"/>
      <c r="H123" s="19"/>
      <c r="J123" s="19"/>
    </row>
    <row r="124" spans="1:10" x14ac:dyDescent="0.3">
      <c r="B124" s="46"/>
      <c r="C124" s="46"/>
      <c r="D124" s="75"/>
      <c r="E124" s="100"/>
      <c r="F124" s="75"/>
      <c r="H124" s="19"/>
      <c r="J124" s="19"/>
    </row>
    <row r="125" spans="1:10" x14ac:dyDescent="0.3">
      <c r="B125" s="46"/>
      <c r="C125" s="46"/>
      <c r="D125" s="75"/>
      <c r="E125" s="100"/>
      <c r="F125" s="75"/>
      <c r="H125" s="19"/>
      <c r="J125" s="19"/>
    </row>
    <row r="126" spans="1:10" x14ac:dyDescent="0.3">
      <c r="B126" s="46"/>
      <c r="C126" s="46"/>
      <c r="D126" s="75"/>
      <c r="E126" s="100"/>
      <c r="F126" s="75"/>
      <c r="H126" s="19"/>
      <c r="J126" s="19"/>
    </row>
    <row r="127" spans="1:10" x14ac:dyDescent="0.3">
      <c r="B127" s="46"/>
      <c r="C127" s="46"/>
      <c r="D127" s="75"/>
      <c r="E127" s="100"/>
      <c r="F127" s="75"/>
      <c r="H127" s="19"/>
      <c r="J127" s="19"/>
    </row>
    <row r="128" spans="1:10" x14ac:dyDescent="0.3">
      <c r="B128" s="46"/>
      <c r="C128" s="46"/>
      <c r="D128" s="75"/>
      <c r="E128" s="100"/>
      <c r="F128" s="75"/>
      <c r="H128" s="19"/>
      <c r="J128" s="19"/>
    </row>
    <row r="129" spans="2:10" x14ac:dyDescent="0.3">
      <c r="B129" s="46"/>
      <c r="C129" s="46"/>
      <c r="D129" s="75"/>
      <c r="E129" s="100"/>
      <c r="F129" s="75"/>
      <c r="H129" s="19"/>
      <c r="J129" s="19"/>
    </row>
    <row r="130" spans="2:10" x14ac:dyDescent="0.3">
      <c r="B130" s="46"/>
      <c r="C130" s="46"/>
      <c r="D130" s="75"/>
      <c r="E130" s="100"/>
      <c r="F130" s="75"/>
      <c r="H130" s="19"/>
      <c r="J130" s="19"/>
    </row>
    <row r="131" spans="2:10" x14ac:dyDescent="0.3">
      <c r="B131" s="46"/>
      <c r="C131" s="46"/>
      <c r="D131" s="75"/>
      <c r="E131" s="100"/>
      <c r="F131" s="75"/>
      <c r="H131" s="19"/>
      <c r="J131" s="19"/>
    </row>
    <row r="132" spans="2:10" x14ac:dyDescent="0.3">
      <c r="B132" s="46"/>
      <c r="C132" s="46"/>
      <c r="D132" s="75"/>
      <c r="E132" s="100"/>
      <c r="F132" s="75"/>
      <c r="H132" s="19"/>
      <c r="J132" s="19"/>
    </row>
    <row r="133" spans="2:10" x14ac:dyDescent="0.3">
      <c r="B133" s="46"/>
      <c r="C133" s="46"/>
      <c r="D133" s="75"/>
      <c r="E133" s="100"/>
      <c r="F133" s="75"/>
      <c r="H133" s="19"/>
      <c r="J133" s="19"/>
    </row>
    <row r="134" spans="2:10" x14ac:dyDescent="0.3">
      <c r="B134" s="46"/>
      <c r="C134" s="66"/>
      <c r="D134" s="75"/>
      <c r="E134" s="99"/>
      <c r="F134" s="75"/>
      <c r="H134" s="19"/>
      <c r="J134" s="19"/>
    </row>
    <row r="135" spans="2:10" x14ac:dyDescent="0.3">
      <c r="B135" s="46"/>
      <c r="C135" s="46"/>
      <c r="D135" s="75"/>
      <c r="E135" s="101"/>
      <c r="F135" s="75"/>
      <c r="H135" s="19"/>
      <c r="J135" s="19"/>
    </row>
    <row r="136" spans="2:10" x14ac:dyDescent="0.3">
      <c r="B136" s="46"/>
      <c r="C136" s="46"/>
      <c r="D136" s="75"/>
      <c r="E136" s="101"/>
      <c r="F136" s="75"/>
      <c r="H136" s="19"/>
      <c r="J136" s="19"/>
    </row>
    <row r="137" spans="2:10" x14ac:dyDescent="0.3">
      <c r="B137" s="46"/>
      <c r="C137" s="46"/>
      <c r="D137" s="75"/>
      <c r="E137" s="101"/>
      <c r="F137" s="75"/>
      <c r="H137" s="19"/>
      <c r="J137" s="19"/>
    </row>
    <row r="138" spans="2:10" x14ac:dyDescent="0.3">
      <c r="B138" s="46"/>
      <c r="C138" s="46"/>
      <c r="D138" s="75"/>
      <c r="E138" s="101"/>
      <c r="F138" s="75"/>
      <c r="H138" s="19"/>
      <c r="J138" s="19"/>
    </row>
    <row r="139" spans="2:10" x14ac:dyDescent="0.3">
      <c r="B139" s="46"/>
      <c r="C139" s="46"/>
      <c r="D139" s="75"/>
      <c r="E139" s="101"/>
      <c r="F139" s="75"/>
      <c r="H139" s="19"/>
      <c r="J139" s="19"/>
    </row>
    <row r="140" spans="2:10" x14ac:dyDescent="0.3">
      <c r="B140" s="46"/>
      <c r="C140" s="46"/>
      <c r="D140" s="75"/>
      <c r="E140" s="101"/>
      <c r="F140" s="75"/>
      <c r="H140" s="19"/>
      <c r="J140" s="19"/>
    </row>
    <row r="141" spans="2:10" x14ac:dyDescent="0.3">
      <c r="B141" s="46"/>
      <c r="C141" s="46"/>
      <c r="D141" s="75"/>
      <c r="E141" s="101"/>
      <c r="F141" s="75"/>
      <c r="H141" s="19"/>
      <c r="J141" s="19"/>
    </row>
    <row r="142" spans="2:10" x14ac:dyDescent="0.3">
      <c r="B142" s="46"/>
      <c r="C142" s="66"/>
      <c r="D142" s="75"/>
      <c r="E142" s="99"/>
      <c r="F142" s="75"/>
      <c r="H142" s="19"/>
      <c r="J142" s="19"/>
    </row>
    <row r="143" spans="2:10" x14ac:dyDescent="0.3">
      <c r="B143" s="46"/>
      <c r="C143" s="46"/>
      <c r="D143" s="75"/>
      <c r="E143" s="99"/>
      <c r="F143" s="75"/>
      <c r="H143" s="19"/>
      <c r="J143" s="19"/>
    </row>
    <row r="144" spans="2:10" x14ac:dyDescent="0.3">
      <c r="B144" s="46"/>
      <c r="C144" s="46"/>
      <c r="D144" s="75"/>
      <c r="E144" s="99"/>
      <c r="F144" s="75"/>
      <c r="H144" s="19"/>
      <c r="J144" s="19"/>
    </row>
    <row r="145" spans="2:10" x14ac:dyDescent="0.3">
      <c r="B145" s="46"/>
      <c r="C145" s="46"/>
      <c r="D145" s="75"/>
      <c r="E145" s="99"/>
      <c r="F145" s="75"/>
      <c r="H145" s="19"/>
      <c r="J145" s="19"/>
    </row>
    <row r="152" spans="2:10" x14ac:dyDescent="0.3">
      <c r="B152" s="70"/>
      <c r="C152" s="70"/>
      <c r="D152" s="71"/>
      <c r="E152" s="70"/>
      <c r="F152" s="71"/>
    </row>
    <row r="153" spans="2:10" x14ac:dyDescent="0.3">
      <c r="B153" s="72"/>
    </row>
    <row r="154" spans="2:10" x14ac:dyDescent="0.3">
      <c r="B154" s="2"/>
      <c r="C154" s="2"/>
    </row>
  </sheetData>
  <mergeCells count="17">
    <mergeCell ref="H12:I12"/>
    <mergeCell ref="J12:K12"/>
    <mergeCell ref="B74:C74"/>
    <mergeCell ref="D117:F117"/>
    <mergeCell ref="H71:I71"/>
    <mergeCell ref="J71:K71"/>
    <mergeCell ref="H39:I39"/>
    <mergeCell ref="J39:K39"/>
    <mergeCell ref="D39:E39"/>
    <mergeCell ref="F39:G39"/>
    <mergeCell ref="B42:C42"/>
    <mergeCell ref="B120:C120"/>
    <mergeCell ref="D12:E12"/>
    <mergeCell ref="F12:G12"/>
    <mergeCell ref="B15:C15"/>
    <mergeCell ref="D71:E71"/>
    <mergeCell ref="F71:G71"/>
  </mergeCells>
  <hyperlinks>
    <hyperlink ref="B65" r:id="rId1" display="https://www.hud.govt.nz/stats-and-insights/the-government-housing-dashboard/housing-dashboard-at-a-glance/" xr:uid="{E2AEB01B-8831-4808-B411-1D89F5E4066B}"/>
    <hyperlink ref="B35" r:id="rId2" display="https://www.msd.govt.nz/about-msd-and-our-work/publications-resources/statistics/housing/housing-register.html" xr:uid="{F8480688-7A2D-435A-86D4-AB92F1B43AFF}"/>
    <hyperlink ref="A3" location="'2 Unmet need for public housing'!A8" display="'2 Unmet need for public housing'!A8" xr:uid="{CEB457AE-AA1A-41B6-8D21-6C5AA9A2CCA6}"/>
  </hyperlinks>
  <pageMargins left="0.7" right="0.7" top="0.75" bottom="0.75" header="0.3" footer="0.3"/>
  <pageSetup orientation="portrait" r:id="rId3"/>
  <headerFooter>
    <oddFooter>&amp;C_x000D_&amp;1#&amp;"Calibri"&amp;10&amp;K000000 [UNCLASSIFIED]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02F94-F361-4688-BF33-73DCE66B7146}">
  <sheetPr>
    <tabColor rgb="FFFFFFFF"/>
  </sheetPr>
  <dimension ref="A2:K112"/>
  <sheetViews>
    <sheetView zoomScaleNormal="100" workbookViewId="0"/>
  </sheetViews>
  <sheetFormatPr defaultColWidth="8.81640625" defaultRowHeight="13" x14ac:dyDescent="0.3"/>
  <cols>
    <col min="1" max="1" width="8.81640625" style="19"/>
    <col min="2" max="2" width="8.81640625" style="19" customWidth="1"/>
    <col min="3" max="3" width="49.81640625" style="19" customWidth="1"/>
    <col min="4" max="4" width="13.26953125" style="22" customWidth="1"/>
    <col min="5" max="5" width="13.26953125" style="19" customWidth="1"/>
    <col min="6" max="6" width="13.26953125" style="22" customWidth="1"/>
    <col min="7" max="7" width="13.26953125" style="19" customWidth="1"/>
    <col min="8" max="8" width="13.26953125" style="22" customWidth="1"/>
    <col min="9" max="9" width="13.26953125" style="19" customWidth="1"/>
    <col min="10" max="10" width="13.26953125" style="22" customWidth="1"/>
    <col min="11" max="11" width="13.26953125" style="19" customWidth="1"/>
    <col min="12" max="16384" width="8.81640625" style="19"/>
  </cols>
  <sheetData>
    <row r="2" spans="1:11" x14ac:dyDescent="0.3">
      <c r="A2" s="6" t="s">
        <v>50</v>
      </c>
      <c r="D2" s="257" t="s">
        <v>83</v>
      </c>
    </row>
    <row r="3" spans="1:11" ht="14.5" x14ac:dyDescent="0.35">
      <c r="A3" s="218">
        <v>3.1</v>
      </c>
      <c r="B3" s="19" t="s">
        <v>51</v>
      </c>
      <c r="D3" s="19" t="s">
        <v>183</v>
      </c>
    </row>
    <row r="8" spans="1:11" x14ac:dyDescent="0.3">
      <c r="A8" s="3">
        <v>3.1</v>
      </c>
      <c r="B8" s="4" t="s">
        <v>51</v>
      </c>
      <c r="C8" s="4"/>
    </row>
    <row r="9" spans="1:11" x14ac:dyDescent="0.3">
      <c r="B9" s="19" t="s">
        <v>90</v>
      </c>
    </row>
    <row r="10" spans="1:11" x14ac:dyDescent="0.3">
      <c r="B10" s="20">
        <v>2022</v>
      </c>
    </row>
    <row r="11" spans="1:11" x14ac:dyDescent="0.3">
      <c r="D11" s="19"/>
      <c r="E11" s="22"/>
      <c r="F11" s="19"/>
      <c r="G11" s="22"/>
      <c r="H11" s="19"/>
      <c r="I11" s="22"/>
      <c r="J11" s="19"/>
      <c r="K11" s="22"/>
    </row>
    <row r="12" spans="1:11" x14ac:dyDescent="0.3">
      <c r="B12" s="23" t="s">
        <v>184</v>
      </c>
      <c r="C12" s="24"/>
      <c r="D12" s="96" t="s">
        <v>156</v>
      </c>
      <c r="E12" s="96" t="s">
        <v>157</v>
      </c>
      <c r="F12" s="96" t="s">
        <v>158</v>
      </c>
      <c r="G12" s="114" t="s">
        <v>159</v>
      </c>
      <c r="H12" s="19"/>
      <c r="I12" s="22"/>
      <c r="J12" s="19"/>
      <c r="K12" s="22"/>
    </row>
    <row r="13" spans="1:11" x14ac:dyDescent="0.3">
      <c r="B13" s="25"/>
      <c r="C13" s="26"/>
      <c r="D13" s="21" t="s">
        <v>185</v>
      </c>
      <c r="E13" s="27" t="s">
        <v>185</v>
      </c>
      <c r="F13" s="21" t="s">
        <v>185</v>
      </c>
      <c r="G13" s="27" t="s">
        <v>185</v>
      </c>
    </row>
    <row r="14" spans="1:11" x14ac:dyDescent="0.3">
      <c r="B14" s="8" t="s">
        <v>51</v>
      </c>
      <c r="C14" s="7"/>
      <c r="D14" s="28"/>
      <c r="E14" s="29"/>
      <c r="F14" s="28"/>
      <c r="G14" s="29"/>
    </row>
    <row r="15" spans="1:11" x14ac:dyDescent="0.3">
      <c r="B15" s="269" t="s">
        <v>95</v>
      </c>
      <c r="C15" s="31"/>
      <c r="D15" s="103">
        <v>208</v>
      </c>
      <c r="E15" s="77">
        <v>269</v>
      </c>
      <c r="F15" s="103">
        <v>354</v>
      </c>
      <c r="G15" s="77">
        <v>246</v>
      </c>
    </row>
    <row r="16" spans="1:11" ht="12.75" customHeight="1" x14ac:dyDescent="0.3">
      <c r="C16" s="13"/>
      <c r="H16" s="90"/>
      <c r="I16" s="91"/>
      <c r="J16" s="90"/>
      <c r="K16" s="91"/>
    </row>
    <row r="17" spans="2:11" x14ac:dyDescent="0.3">
      <c r="B17" s="19" t="s">
        <v>120</v>
      </c>
      <c r="H17" s="109"/>
      <c r="I17" s="110"/>
      <c r="J17" s="109"/>
      <c r="K17" s="110"/>
    </row>
    <row r="18" spans="2:11" x14ac:dyDescent="0.3">
      <c r="B18" s="19" t="s">
        <v>178</v>
      </c>
      <c r="H18" s="60"/>
      <c r="I18" s="58"/>
      <c r="J18" s="60"/>
      <c r="K18" s="58"/>
    </row>
    <row r="19" spans="2:11" x14ac:dyDescent="0.3">
      <c r="D19" s="22" t="s">
        <v>71</v>
      </c>
      <c r="E19" s="19" t="s">
        <v>186</v>
      </c>
      <c r="H19" s="60"/>
      <c r="I19" s="58"/>
      <c r="J19" s="60"/>
      <c r="K19" s="58"/>
    </row>
    <row r="20" spans="2:11" x14ac:dyDescent="0.3">
      <c r="B20" s="19" t="s">
        <v>123</v>
      </c>
      <c r="H20" s="60"/>
      <c r="I20" s="112"/>
      <c r="J20" s="60"/>
      <c r="K20" s="112"/>
    </row>
    <row r="21" spans="2:11" x14ac:dyDescent="0.3">
      <c r="B21" s="19" t="s">
        <v>187</v>
      </c>
      <c r="H21" s="60"/>
      <c r="I21" s="112"/>
      <c r="J21" s="60"/>
      <c r="K21" s="112"/>
    </row>
    <row r="22" spans="2:11" x14ac:dyDescent="0.3">
      <c r="H22" s="60"/>
      <c r="I22" s="112"/>
      <c r="J22" s="60"/>
      <c r="K22" s="112"/>
    </row>
    <row r="23" spans="2:11" x14ac:dyDescent="0.3">
      <c r="B23" s="19" t="s">
        <v>133</v>
      </c>
      <c r="C23" s="12"/>
      <c r="H23" s="60"/>
      <c r="I23" s="112"/>
      <c r="J23" s="60"/>
      <c r="K23" s="112"/>
    </row>
    <row r="24" spans="2:11" x14ac:dyDescent="0.3">
      <c r="B24" s="207" t="s">
        <v>182</v>
      </c>
      <c r="C24" s="13"/>
      <c r="H24" s="60"/>
      <c r="I24" s="112"/>
      <c r="J24" s="60"/>
      <c r="K24" s="112"/>
    </row>
    <row r="25" spans="2:11" x14ac:dyDescent="0.3">
      <c r="B25" s="4"/>
      <c r="C25" s="4"/>
      <c r="H25" s="60"/>
      <c r="I25" s="112"/>
      <c r="J25" s="60"/>
      <c r="K25" s="112"/>
    </row>
    <row r="26" spans="2:11" x14ac:dyDescent="0.3">
      <c r="H26" s="60"/>
      <c r="I26" s="112"/>
      <c r="J26" s="60"/>
      <c r="K26" s="112"/>
    </row>
    <row r="27" spans="2:11" x14ac:dyDescent="0.3">
      <c r="B27" s="20"/>
      <c r="H27" s="60"/>
      <c r="I27" s="112"/>
      <c r="J27" s="60"/>
      <c r="K27" s="112"/>
    </row>
    <row r="28" spans="2:11" x14ac:dyDescent="0.3">
      <c r="H28" s="60"/>
      <c r="I28" s="112"/>
      <c r="J28" s="60"/>
      <c r="K28" s="112"/>
    </row>
    <row r="29" spans="2:11" x14ac:dyDescent="0.3">
      <c r="B29" s="64"/>
      <c r="C29" s="64"/>
      <c r="D29" s="338"/>
      <c r="E29" s="338"/>
      <c r="F29" s="338"/>
      <c r="G29" s="338"/>
      <c r="H29" s="60"/>
      <c r="I29" s="112"/>
      <c r="J29" s="60"/>
      <c r="K29" s="112"/>
    </row>
    <row r="30" spans="2:11" x14ac:dyDescent="0.3">
      <c r="B30" s="64"/>
      <c r="C30" s="64"/>
      <c r="D30" s="90"/>
      <c r="E30" s="91"/>
      <c r="F30" s="90"/>
      <c r="G30" s="91"/>
      <c r="H30" s="60"/>
      <c r="I30" s="58"/>
      <c r="J30" s="60"/>
      <c r="K30" s="58"/>
    </row>
    <row r="31" spans="2:11" x14ac:dyDescent="0.3">
      <c r="B31" s="92"/>
      <c r="C31" s="93"/>
      <c r="D31" s="109"/>
      <c r="E31" s="110"/>
      <c r="F31" s="109"/>
      <c r="G31" s="110"/>
      <c r="H31" s="60"/>
      <c r="I31" s="113"/>
      <c r="J31" s="60"/>
      <c r="K31" s="113"/>
    </row>
    <row r="32" spans="2:11" x14ac:dyDescent="0.3">
      <c r="B32" s="333"/>
      <c r="C32" s="333"/>
      <c r="D32" s="60"/>
      <c r="E32" s="58"/>
      <c r="F32" s="60"/>
      <c r="G32" s="58"/>
      <c r="H32" s="60"/>
      <c r="I32" s="113"/>
      <c r="J32" s="60"/>
      <c r="K32" s="113"/>
    </row>
    <row r="33" spans="2:11" x14ac:dyDescent="0.3">
      <c r="B33" s="46"/>
      <c r="C33" s="66"/>
      <c r="D33" s="60"/>
      <c r="E33" s="58"/>
      <c r="F33" s="60"/>
      <c r="G33" s="58"/>
      <c r="H33" s="60"/>
      <c r="I33" s="113"/>
      <c r="J33" s="60"/>
      <c r="K33" s="113"/>
    </row>
    <row r="34" spans="2:11" x14ac:dyDescent="0.3">
      <c r="B34" s="46"/>
      <c r="C34" s="46"/>
      <c r="D34" s="60"/>
      <c r="E34" s="111"/>
      <c r="F34" s="60"/>
      <c r="G34" s="112"/>
      <c r="H34" s="60"/>
      <c r="I34" s="113"/>
      <c r="J34" s="60"/>
      <c r="K34" s="113"/>
    </row>
    <row r="35" spans="2:11" x14ac:dyDescent="0.3">
      <c r="B35" s="46"/>
      <c r="C35" s="46"/>
      <c r="D35" s="60"/>
      <c r="E35" s="111"/>
      <c r="F35" s="60"/>
      <c r="G35" s="112"/>
      <c r="H35" s="60"/>
      <c r="I35" s="113"/>
      <c r="J35" s="60"/>
      <c r="K35" s="113"/>
    </row>
    <row r="36" spans="2:11" x14ac:dyDescent="0.3">
      <c r="B36" s="46"/>
      <c r="C36" s="46"/>
      <c r="D36" s="60"/>
      <c r="E36" s="111"/>
      <c r="F36" s="60"/>
      <c r="G36" s="112"/>
      <c r="H36" s="60"/>
      <c r="I36" s="113"/>
      <c r="J36" s="60"/>
      <c r="K36" s="113"/>
    </row>
    <row r="37" spans="2:11" x14ac:dyDescent="0.3">
      <c r="B37" s="46"/>
      <c r="C37" s="46"/>
      <c r="D37" s="60"/>
      <c r="E37" s="111"/>
      <c r="F37" s="60"/>
      <c r="G37" s="112"/>
      <c r="H37" s="60"/>
      <c r="I37" s="113"/>
      <c r="J37" s="60"/>
      <c r="K37" s="113"/>
    </row>
    <row r="38" spans="2:11" x14ac:dyDescent="0.3">
      <c r="B38" s="46"/>
      <c r="C38" s="46"/>
      <c r="D38" s="60"/>
      <c r="E38" s="111"/>
      <c r="F38" s="60"/>
      <c r="G38" s="112"/>
      <c r="H38" s="60"/>
      <c r="I38" s="58"/>
      <c r="J38" s="60"/>
      <c r="K38" s="58"/>
    </row>
    <row r="39" spans="2:11" x14ac:dyDescent="0.3">
      <c r="B39" s="46"/>
      <c r="C39" s="46"/>
      <c r="D39" s="60"/>
      <c r="E39" s="111"/>
      <c r="F39" s="60"/>
      <c r="G39" s="112"/>
      <c r="H39" s="60"/>
      <c r="I39" s="58"/>
      <c r="J39" s="60"/>
      <c r="K39" s="58"/>
    </row>
    <row r="40" spans="2:11" x14ac:dyDescent="0.3">
      <c r="B40" s="46"/>
      <c r="C40" s="46"/>
      <c r="D40" s="60"/>
      <c r="E40" s="111"/>
      <c r="F40" s="60"/>
      <c r="G40" s="112"/>
      <c r="H40" s="60"/>
      <c r="I40" s="58"/>
      <c r="J40" s="60"/>
      <c r="K40" s="58"/>
    </row>
    <row r="41" spans="2:11" x14ac:dyDescent="0.3">
      <c r="B41" s="46"/>
      <c r="C41" s="46"/>
      <c r="D41" s="60"/>
      <c r="E41" s="111"/>
      <c r="F41" s="60"/>
      <c r="G41" s="112"/>
      <c r="H41" s="60"/>
      <c r="I41" s="58"/>
      <c r="J41" s="60"/>
      <c r="K41" s="58"/>
    </row>
    <row r="42" spans="2:11" x14ac:dyDescent="0.3">
      <c r="B42" s="46"/>
      <c r="C42" s="46"/>
      <c r="D42" s="60"/>
      <c r="E42" s="111"/>
      <c r="F42" s="60"/>
      <c r="G42" s="112"/>
    </row>
    <row r="43" spans="2:11" x14ac:dyDescent="0.3">
      <c r="B43" s="46"/>
      <c r="C43" s="46"/>
      <c r="D43" s="60"/>
      <c r="E43" s="111"/>
      <c r="F43" s="60"/>
      <c r="G43" s="112"/>
    </row>
    <row r="44" spans="2:11" x14ac:dyDescent="0.3">
      <c r="B44" s="46"/>
      <c r="C44" s="46"/>
      <c r="D44" s="60"/>
      <c r="E44" s="111"/>
      <c r="F44" s="60"/>
      <c r="G44" s="112"/>
    </row>
    <row r="45" spans="2:11" x14ac:dyDescent="0.3">
      <c r="B45" s="46"/>
      <c r="C45" s="46"/>
      <c r="D45" s="60"/>
      <c r="E45" s="111"/>
      <c r="F45" s="60"/>
      <c r="G45" s="112"/>
    </row>
    <row r="46" spans="2:11" x14ac:dyDescent="0.3">
      <c r="B46" s="46"/>
      <c r="C46" s="66"/>
      <c r="D46" s="60"/>
      <c r="E46" s="58"/>
      <c r="F46" s="60"/>
      <c r="G46" s="58"/>
    </row>
    <row r="47" spans="2:11" x14ac:dyDescent="0.3">
      <c r="B47" s="46"/>
      <c r="C47" s="46"/>
      <c r="D47" s="60"/>
      <c r="E47" s="113"/>
      <c r="F47" s="60"/>
      <c r="G47" s="113"/>
    </row>
    <row r="48" spans="2:11" x14ac:dyDescent="0.3">
      <c r="B48" s="46"/>
      <c r="C48" s="46"/>
      <c r="D48" s="60"/>
      <c r="E48" s="113"/>
      <c r="F48" s="60"/>
      <c r="G48" s="113"/>
    </row>
    <row r="49" spans="1:10" x14ac:dyDescent="0.3">
      <c r="B49" s="46"/>
      <c r="C49" s="46"/>
      <c r="D49" s="60"/>
      <c r="E49" s="113"/>
      <c r="F49" s="60"/>
      <c r="G49" s="113"/>
    </row>
    <row r="50" spans="1:10" x14ac:dyDescent="0.3">
      <c r="B50" s="46"/>
      <c r="C50" s="46"/>
      <c r="D50" s="60"/>
      <c r="E50" s="113"/>
      <c r="F50" s="60"/>
      <c r="G50" s="113"/>
    </row>
    <row r="51" spans="1:10" x14ac:dyDescent="0.3">
      <c r="B51" s="46"/>
      <c r="C51" s="46"/>
      <c r="D51" s="60"/>
      <c r="E51" s="113"/>
      <c r="F51" s="60"/>
      <c r="G51" s="113"/>
    </row>
    <row r="52" spans="1:10" x14ac:dyDescent="0.3">
      <c r="B52" s="46"/>
      <c r="C52" s="46"/>
      <c r="D52" s="60"/>
      <c r="E52" s="113"/>
      <c r="F52" s="60"/>
      <c r="G52" s="113"/>
    </row>
    <row r="53" spans="1:10" x14ac:dyDescent="0.3">
      <c r="A53" s="3"/>
      <c r="B53" s="46"/>
      <c r="C53" s="46"/>
      <c r="D53" s="60"/>
      <c r="E53" s="113"/>
      <c r="F53" s="60"/>
      <c r="G53" s="113"/>
    </row>
    <row r="54" spans="1:10" x14ac:dyDescent="0.3">
      <c r="B54" s="46"/>
      <c r="C54" s="66"/>
      <c r="D54" s="60"/>
      <c r="E54" s="58"/>
      <c r="F54" s="60"/>
      <c r="G54" s="58"/>
    </row>
    <row r="55" spans="1:10" x14ac:dyDescent="0.3">
      <c r="B55" s="46"/>
      <c r="C55" s="46"/>
      <c r="D55" s="60"/>
      <c r="E55" s="58"/>
      <c r="F55" s="60"/>
      <c r="G55" s="58"/>
    </row>
    <row r="56" spans="1:10" x14ac:dyDescent="0.3">
      <c r="B56" s="46"/>
      <c r="C56" s="46"/>
      <c r="D56" s="60"/>
      <c r="E56" s="58"/>
      <c r="F56" s="60"/>
      <c r="G56" s="58"/>
    </row>
    <row r="57" spans="1:10" ht="13.15" customHeight="1" x14ac:dyDescent="0.3">
      <c r="B57" s="46"/>
      <c r="C57" s="46"/>
      <c r="D57" s="60"/>
      <c r="E57" s="58"/>
      <c r="F57" s="60"/>
      <c r="G57" s="58"/>
    </row>
    <row r="59" spans="1:10" x14ac:dyDescent="0.3">
      <c r="H59" s="19"/>
      <c r="J59" s="19"/>
    </row>
    <row r="60" spans="1:10" ht="13.15" customHeight="1" x14ac:dyDescent="0.3">
      <c r="H60" s="19"/>
      <c r="J60" s="19"/>
    </row>
    <row r="61" spans="1:10" x14ac:dyDescent="0.3">
      <c r="H61" s="19"/>
      <c r="J61" s="19"/>
    </row>
    <row r="62" spans="1:10" x14ac:dyDescent="0.3">
      <c r="H62" s="19"/>
      <c r="J62" s="19"/>
    </row>
    <row r="63" spans="1:10" x14ac:dyDescent="0.3">
      <c r="H63" s="19"/>
      <c r="J63" s="19"/>
    </row>
    <row r="64" spans="1:10" x14ac:dyDescent="0.3">
      <c r="B64" s="70"/>
      <c r="C64" s="70"/>
      <c r="D64" s="71"/>
      <c r="E64" s="70"/>
      <c r="F64" s="71"/>
      <c r="H64" s="19"/>
      <c r="J64" s="19"/>
    </row>
    <row r="65" spans="2:10" x14ac:dyDescent="0.3">
      <c r="B65" s="72"/>
      <c r="H65" s="19"/>
      <c r="J65" s="19"/>
    </row>
    <row r="66" spans="2:10" x14ac:dyDescent="0.3">
      <c r="B66" s="2"/>
      <c r="C66" s="2"/>
      <c r="H66" s="19"/>
      <c r="J66" s="19"/>
    </row>
    <row r="67" spans="2:10" x14ac:dyDescent="0.3">
      <c r="H67" s="19"/>
      <c r="J67" s="19"/>
    </row>
    <row r="68" spans="2:10" x14ac:dyDescent="0.3">
      <c r="H68" s="19"/>
      <c r="J68" s="19"/>
    </row>
    <row r="69" spans="2:10" x14ac:dyDescent="0.3">
      <c r="H69" s="19"/>
      <c r="J69" s="19"/>
    </row>
    <row r="70" spans="2:10" x14ac:dyDescent="0.3">
      <c r="H70" s="19"/>
      <c r="J70" s="19"/>
    </row>
    <row r="71" spans="2:10" x14ac:dyDescent="0.3">
      <c r="B71" s="4"/>
      <c r="C71" s="4"/>
      <c r="H71" s="19"/>
      <c r="J71" s="19"/>
    </row>
    <row r="72" spans="2:10" x14ac:dyDescent="0.3">
      <c r="H72" s="19"/>
      <c r="J72" s="19"/>
    </row>
    <row r="73" spans="2:10" x14ac:dyDescent="0.3">
      <c r="B73" s="20"/>
      <c r="H73" s="19"/>
      <c r="J73" s="19"/>
    </row>
    <row r="74" spans="2:10" x14ac:dyDescent="0.3">
      <c r="H74" s="19"/>
      <c r="J74" s="19"/>
    </row>
    <row r="75" spans="2:10" x14ac:dyDescent="0.3">
      <c r="B75" s="64"/>
      <c r="C75" s="64"/>
      <c r="D75" s="339"/>
      <c r="E75" s="339"/>
      <c r="F75" s="339"/>
      <c r="H75" s="19"/>
      <c r="J75" s="19"/>
    </row>
    <row r="76" spans="2:10" x14ac:dyDescent="0.3">
      <c r="B76" s="64"/>
      <c r="C76" s="64"/>
      <c r="D76" s="90"/>
      <c r="E76" s="91"/>
      <c r="F76" s="90"/>
      <c r="H76" s="19"/>
      <c r="J76" s="19"/>
    </row>
    <row r="77" spans="2:10" x14ac:dyDescent="0.3">
      <c r="B77" s="92"/>
      <c r="C77" s="93"/>
      <c r="D77" s="109"/>
      <c r="E77" s="110"/>
      <c r="F77" s="109"/>
      <c r="H77" s="19"/>
      <c r="J77" s="19"/>
    </row>
    <row r="78" spans="2:10" x14ac:dyDescent="0.3">
      <c r="B78" s="333"/>
      <c r="C78" s="333"/>
      <c r="D78" s="60"/>
      <c r="E78" s="58"/>
      <c r="F78" s="60"/>
      <c r="H78" s="19"/>
      <c r="J78" s="19"/>
    </row>
    <row r="79" spans="2:10" x14ac:dyDescent="0.3">
      <c r="B79" s="46"/>
      <c r="C79" s="66"/>
      <c r="D79" s="60"/>
      <c r="E79" s="58"/>
      <c r="F79" s="60"/>
      <c r="H79" s="19"/>
      <c r="J79" s="19"/>
    </row>
    <row r="80" spans="2:10" x14ac:dyDescent="0.3">
      <c r="B80" s="46"/>
      <c r="C80" s="46"/>
      <c r="D80" s="60"/>
      <c r="E80" s="111"/>
      <c r="F80" s="60"/>
      <c r="H80" s="19"/>
      <c r="J80" s="19"/>
    </row>
    <row r="81" spans="2:10" x14ac:dyDescent="0.3">
      <c r="B81" s="46"/>
      <c r="C81" s="46"/>
      <c r="D81" s="60"/>
      <c r="E81" s="111"/>
      <c r="F81" s="60"/>
      <c r="H81" s="19"/>
      <c r="J81" s="19"/>
    </row>
    <row r="82" spans="2:10" x14ac:dyDescent="0.3">
      <c r="B82" s="46"/>
      <c r="C82" s="46"/>
      <c r="D82" s="60"/>
      <c r="E82" s="111"/>
      <c r="F82" s="60"/>
      <c r="H82" s="19"/>
      <c r="J82" s="19"/>
    </row>
    <row r="83" spans="2:10" x14ac:dyDescent="0.3">
      <c r="B83" s="46"/>
      <c r="C83" s="46"/>
      <c r="D83" s="60"/>
      <c r="E83" s="111"/>
      <c r="F83" s="60"/>
      <c r="H83" s="19"/>
      <c r="J83" s="19"/>
    </row>
    <row r="84" spans="2:10" x14ac:dyDescent="0.3">
      <c r="B84" s="46"/>
      <c r="C84" s="46"/>
      <c r="D84" s="60"/>
      <c r="E84" s="111"/>
      <c r="F84" s="60"/>
      <c r="H84" s="19"/>
      <c r="J84" s="19"/>
    </row>
    <row r="85" spans="2:10" x14ac:dyDescent="0.3">
      <c r="B85" s="46"/>
      <c r="C85" s="46"/>
      <c r="D85" s="60"/>
      <c r="E85" s="111"/>
      <c r="F85" s="60"/>
      <c r="H85" s="19"/>
      <c r="J85" s="19"/>
    </row>
    <row r="86" spans="2:10" x14ac:dyDescent="0.3">
      <c r="B86" s="46"/>
      <c r="C86" s="46"/>
      <c r="D86" s="60"/>
      <c r="E86" s="111"/>
      <c r="F86" s="60"/>
      <c r="H86" s="19"/>
      <c r="J86" s="19"/>
    </row>
    <row r="87" spans="2:10" x14ac:dyDescent="0.3">
      <c r="B87" s="46"/>
      <c r="C87" s="46"/>
      <c r="D87" s="60"/>
      <c r="E87" s="111"/>
      <c r="F87" s="60"/>
      <c r="H87" s="19"/>
      <c r="J87" s="19"/>
    </row>
    <row r="88" spans="2:10" x14ac:dyDescent="0.3">
      <c r="B88" s="46"/>
      <c r="C88" s="46"/>
      <c r="D88" s="60"/>
      <c r="E88" s="111"/>
      <c r="F88" s="60"/>
    </row>
    <row r="89" spans="2:10" x14ac:dyDescent="0.3">
      <c r="B89" s="46"/>
      <c r="C89" s="46"/>
      <c r="D89" s="60"/>
      <c r="E89" s="111"/>
      <c r="F89" s="60"/>
    </row>
    <row r="90" spans="2:10" x14ac:dyDescent="0.3">
      <c r="B90" s="46"/>
      <c r="C90" s="46"/>
      <c r="D90" s="60"/>
      <c r="E90" s="111"/>
      <c r="F90" s="60"/>
    </row>
    <row r="91" spans="2:10" x14ac:dyDescent="0.3">
      <c r="B91" s="46"/>
      <c r="C91" s="46"/>
      <c r="D91" s="60"/>
      <c r="E91" s="111"/>
      <c r="F91" s="60"/>
    </row>
    <row r="92" spans="2:10" x14ac:dyDescent="0.3">
      <c r="B92" s="46"/>
      <c r="C92" s="66"/>
      <c r="D92" s="60"/>
      <c r="E92" s="58"/>
      <c r="F92" s="60"/>
    </row>
    <row r="93" spans="2:10" x14ac:dyDescent="0.3">
      <c r="B93" s="46"/>
      <c r="C93" s="46"/>
      <c r="D93" s="60"/>
      <c r="E93" s="113"/>
      <c r="F93" s="60"/>
    </row>
    <row r="94" spans="2:10" x14ac:dyDescent="0.3">
      <c r="B94" s="46"/>
      <c r="C94" s="46"/>
      <c r="D94" s="60"/>
      <c r="E94" s="113"/>
      <c r="F94" s="60"/>
    </row>
    <row r="95" spans="2:10" x14ac:dyDescent="0.3">
      <c r="B95" s="46"/>
      <c r="C95" s="46"/>
      <c r="D95" s="60"/>
      <c r="E95" s="113"/>
      <c r="F95" s="60"/>
    </row>
    <row r="96" spans="2:10" x14ac:dyDescent="0.3">
      <c r="B96" s="46"/>
      <c r="C96" s="46"/>
      <c r="D96" s="60"/>
      <c r="E96" s="113"/>
      <c r="F96" s="60"/>
    </row>
    <row r="97" spans="2:6" x14ac:dyDescent="0.3">
      <c r="B97" s="46"/>
      <c r="C97" s="46"/>
      <c r="D97" s="60"/>
      <c r="E97" s="113"/>
      <c r="F97" s="60"/>
    </row>
    <row r="98" spans="2:6" x14ac:dyDescent="0.3">
      <c r="B98" s="46"/>
      <c r="C98" s="46"/>
      <c r="D98" s="60"/>
      <c r="E98" s="113"/>
      <c r="F98" s="60"/>
    </row>
    <row r="99" spans="2:6" x14ac:dyDescent="0.3">
      <c r="B99" s="46"/>
      <c r="C99" s="46"/>
      <c r="D99" s="60"/>
      <c r="E99" s="113"/>
      <c r="F99" s="60"/>
    </row>
    <row r="100" spans="2:6" x14ac:dyDescent="0.3">
      <c r="B100" s="46"/>
      <c r="C100" s="66"/>
      <c r="D100" s="60"/>
      <c r="E100" s="58"/>
      <c r="F100" s="60"/>
    </row>
    <row r="101" spans="2:6" x14ac:dyDescent="0.3">
      <c r="B101" s="46"/>
      <c r="C101" s="46"/>
      <c r="D101" s="60"/>
      <c r="E101" s="58"/>
      <c r="F101" s="60"/>
    </row>
    <row r="102" spans="2:6" x14ac:dyDescent="0.3">
      <c r="B102" s="46"/>
      <c r="C102" s="46"/>
      <c r="D102" s="60"/>
      <c r="E102" s="58"/>
      <c r="F102" s="60"/>
    </row>
    <row r="103" spans="2:6" x14ac:dyDescent="0.3">
      <c r="B103" s="46"/>
      <c r="C103" s="46"/>
      <c r="D103" s="60"/>
      <c r="E103" s="58"/>
      <c r="F103" s="60"/>
    </row>
    <row r="110" spans="2:6" x14ac:dyDescent="0.3">
      <c r="B110" s="70"/>
      <c r="C110" s="70"/>
      <c r="D110" s="71"/>
      <c r="E110" s="70"/>
      <c r="F110" s="71"/>
    </row>
    <row r="111" spans="2:6" x14ac:dyDescent="0.3">
      <c r="B111" s="72"/>
    </row>
    <row r="112" spans="2:6" x14ac:dyDescent="0.3">
      <c r="B112" s="2"/>
      <c r="C112" s="2"/>
    </row>
  </sheetData>
  <mergeCells count="5">
    <mergeCell ref="B78:C78"/>
    <mergeCell ref="D29:E29"/>
    <mergeCell ref="F29:G29"/>
    <mergeCell ref="B32:C32"/>
    <mergeCell ref="D75:F75"/>
  </mergeCells>
  <hyperlinks>
    <hyperlink ref="B24" r:id="rId1" display="https://www.hud.govt.nz/stats-and-insights/the-government-housing-dashboard/housing-dashboard-at-a-glance/" xr:uid="{77ED3427-E493-4372-8E0F-E953838D2D03}"/>
    <hyperlink ref="A3" location="'3 Time to house from register'!A8" display="'3 Time to house from register'!A8" xr:uid="{05054AF2-DA76-4931-98E6-EB6E3527C9C1}"/>
  </hyperlinks>
  <pageMargins left="0.7" right="0.7" top="0.75" bottom="0.75" header="0.3" footer="0.3"/>
  <headerFooter>
    <oddFooter>&amp;C_x000D_&amp;1#&amp;"Calibri"&amp;10&amp;K000000 [UNCLASSIFIED]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39CB8-B0DB-4E00-9CC9-D3BAF2E41A2B}">
  <sheetPr>
    <tabColor theme="0"/>
  </sheetPr>
  <dimension ref="A2:D3"/>
  <sheetViews>
    <sheetView showGridLines="0" workbookViewId="0"/>
  </sheetViews>
  <sheetFormatPr defaultColWidth="8.81640625" defaultRowHeight="13" x14ac:dyDescent="0.35"/>
  <cols>
    <col min="1" max="1" width="9" style="83" customWidth="1"/>
    <col min="2" max="2" width="8.81640625" style="194" customWidth="1"/>
    <col min="3" max="3" width="25.54296875" style="83" customWidth="1"/>
    <col min="4" max="16384" width="8.81640625" style="83"/>
  </cols>
  <sheetData>
    <row r="2" spans="1:4" x14ac:dyDescent="0.3">
      <c r="A2" s="153" t="s">
        <v>52</v>
      </c>
      <c r="D2" s="257" t="s">
        <v>83</v>
      </c>
    </row>
    <row r="3" spans="1:4" x14ac:dyDescent="0.35">
      <c r="A3" s="83" t="s">
        <v>188</v>
      </c>
      <c r="B3" s="83"/>
      <c r="D3" s="83" t="s">
        <v>189</v>
      </c>
    </row>
  </sheetData>
  <pageMargins left="0.7" right="0.7" top="0.75" bottom="0.75" header="0.3" footer="0.3"/>
  <pageSetup orientation="portrait" r:id="rId1"/>
  <headerFooter>
    <oddFooter>&amp;C_x000D_&amp;1#&amp;"Calibri"&amp;10&amp;K000000 [UNCLASSIFIED]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63F05-4BA8-4CD8-B062-408ADF4B597F}">
  <sheetPr>
    <tabColor theme="0"/>
    <pageSetUpPr fitToPage="1"/>
  </sheetPr>
  <dimension ref="A2:U79"/>
  <sheetViews>
    <sheetView zoomScaleNormal="100" workbookViewId="0"/>
  </sheetViews>
  <sheetFormatPr defaultColWidth="8.81640625" defaultRowHeight="13" x14ac:dyDescent="0.3"/>
  <cols>
    <col min="1" max="1" width="8.81640625" style="19"/>
    <col min="2" max="2" width="8.81640625" style="19" customWidth="1"/>
    <col min="3" max="3" width="64.453125" style="20" customWidth="1"/>
    <col min="4" max="4" width="13.26953125" style="22" customWidth="1"/>
    <col min="5" max="5" width="13.26953125" style="19" customWidth="1"/>
    <col min="6" max="6" width="13.26953125" style="22" customWidth="1"/>
    <col min="7" max="7" width="13.26953125" style="19" customWidth="1"/>
    <col min="8" max="8" width="13.26953125" style="22" customWidth="1"/>
    <col min="9" max="9" width="13.26953125" style="19" customWidth="1"/>
    <col min="10" max="10" width="13.26953125" style="22" customWidth="1"/>
    <col min="11" max="11" width="13.26953125" style="19" customWidth="1"/>
    <col min="12" max="12" width="9.7265625" style="19" bestFit="1" customWidth="1"/>
    <col min="13" max="13" width="12" style="19" bestFit="1" customWidth="1"/>
    <col min="14" max="14" width="17.81640625" style="19" bestFit="1" customWidth="1"/>
    <col min="15" max="16" width="8.81640625" style="19"/>
    <col min="17" max="17" width="12" style="19" bestFit="1" customWidth="1"/>
    <col min="18" max="16384" width="8.81640625" style="19"/>
  </cols>
  <sheetData>
    <row r="2" spans="1:17" x14ac:dyDescent="0.3">
      <c r="A2" s="6" t="s">
        <v>53</v>
      </c>
      <c r="D2" s="257" t="s">
        <v>83</v>
      </c>
    </row>
    <row r="3" spans="1:17" ht="14.5" x14ac:dyDescent="0.35">
      <c r="A3" s="218">
        <v>5.0999999999999996</v>
      </c>
      <c r="B3" s="19" t="s">
        <v>54</v>
      </c>
      <c r="D3" s="19" t="s">
        <v>190</v>
      </c>
    </row>
    <row r="4" spans="1:17" ht="14.5" x14ac:dyDescent="0.35">
      <c r="A4" s="218">
        <v>5.2</v>
      </c>
      <c r="B4" s="19" t="s">
        <v>55</v>
      </c>
    </row>
    <row r="5" spans="1:17" x14ac:dyDescent="0.3">
      <c r="A5" s="14"/>
      <c r="B5" s="19" t="s">
        <v>71</v>
      </c>
    </row>
    <row r="6" spans="1:17" x14ac:dyDescent="0.3">
      <c r="N6" s="234"/>
    </row>
    <row r="7" spans="1:17" x14ac:dyDescent="0.3">
      <c r="N7" s="234"/>
      <c r="Q7" s="234"/>
    </row>
    <row r="8" spans="1:17" x14ac:dyDescent="0.3">
      <c r="N8" s="234"/>
      <c r="Q8" s="234"/>
    </row>
    <row r="9" spans="1:17" x14ac:dyDescent="0.3">
      <c r="A9" s="3">
        <v>5.0999999999999996</v>
      </c>
      <c r="B9" s="4" t="s">
        <v>54</v>
      </c>
      <c r="C9" s="4"/>
      <c r="N9" s="234"/>
      <c r="Q9" s="234"/>
    </row>
    <row r="10" spans="1:17" x14ac:dyDescent="0.3">
      <c r="A10" s="3"/>
      <c r="B10" s="20" t="s">
        <v>90</v>
      </c>
      <c r="N10" s="234"/>
      <c r="Q10" s="234"/>
    </row>
    <row r="11" spans="1:17" x14ac:dyDescent="0.3">
      <c r="A11" s="3"/>
      <c r="B11" s="20">
        <v>2022</v>
      </c>
      <c r="N11" s="234"/>
      <c r="Q11" s="234"/>
    </row>
    <row r="12" spans="1:17" x14ac:dyDescent="0.3">
      <c r="N12" s="234"/>
      <c r="Q12" s="234"/>
    </row>
    <row r="13" spans="1:17" ht="14.65" customHeight="1" x14ac:dyDescent="0.3">
      <c r="B13" s="23" t="s">
        <v>184</v>
      </c>
      <c r="C13" s="263"/>
      <c r="D13" s="334">
        <v>44926</v>
      </c>
      <c r="E13" s="335"/>
      <c r="F13" s="334">
        <v>44834</v>
      </c>
      <c r="G13" s="335"/>
      <c r="H13" s="334">
        <v>44742</v>
      </c>
      <c r="I13" s="335"/>
      <c r="J13" s="334">
        <v>44651</v>
      </c>
      <c r="K13" s="335"/>
      <c r="N13" s="234"/>
      <c r="Q13" s="234"/>
    </row>
    <row r="14" spans="1:17" x14ac:dyDescent="0.3">
      <c r="B14" s="25"/>
      <c r="C14" s="264"/>
      <c r="D14" s="21" t="s">
        <v>92</v>
      </c>
      <c r="E14" s="27" t="s">
        <v>93</v>
      </c>
      <c r="F14" s="21" t="s">
        <v>92</v>
      </c>
      <c r="G14" s="27" t="s">
        <v>93</v>
      </c>
      <c r="H14" s="21" t="s">
        <v>92</v>
      </c>
      <c r="I14" s="27" t="s">
        <v>93</v>
      </c>
      <c r="J14" s="21" t="s">
        <v>92</v>
      </c>
      <c r="K14" s="27" t="s">
        <v>93</v>
      </c>
      <c r="N14" s="234"/>
      <c r="Q14" s="234"/>
    </row>
    <row r="15" spans="1:17" ht="28.5" customHeight="1" x14ac:dyDescent="0.3">
      <c r="B15" s="341" t="s">
        <v>54</v>
      </c>
      <c r="C15" s="342"/>
      <c r="D15" s="28"/>
      <c r="E15" s="29"/>
      <c r="F15" s="28"/>
      <c r="G15" s="29"/>
      <c r="H15" s="28"/>
      <c r="I15" s="29"/>
      <c r="J15" s="28"/>
      <c r="K15" s="29"/>
      <c r="N15" s="234"/>
      <c r="Q15" s="234"/>
    </row>
    <row r="16" spans="1:17" ht="13.15" customHeight="1" x14ac:dyDescent="0.3">
      <c r="B16" s="328" t="s">
        <v>95</v>
      </c>
      <c r="C16" s="340"/>
      <c r="D16" s="32">
        <v>65654</v>
      </c>
      <c r="E16" s="51">
        <v>100</v>
      </c>
      <c r="F16" s="32">
        <v>65121</v>
      </c>
      <c r="G16" s="49">
        <v>100</v>
      </c>
      <c r="H16" s="32">
        <v>64870</v>
      </c>
      <c r="I16" s="49">
        <v>100</v>
      </c>
      <c r="J16" s="32">
        <v>64312</v>
      </c>
      <c r="K16" s="49">
        <v>100</v>
      </c>
      <c r="N16" s="234"/>
      <c r="Q16" s="234"/>
    </row>
    <row r="17" spans="2:21" x14ac:dyDescent="0.3">
      <c r="B17" s="38"/>
      <c r="C17" s="9" t="s">
        <v>103</v>
      </c>
      <c r="D17" s="39"/>
      <c r="E17" s="240"/>
      <c r="F17" s="241"/>
      <c r="G17" s="240"/>
      <c r="H17" s="241"/>
      <c r="I17" s="240"/>
      <c r="J17" s="241"/>
      <c r="K17" s="240"/>
      <c r="Q17" s="234"/>
    </row>
    <row r="18" spans="2:21" x14ac:dyDescent="0.3">
      <c r="B18" s="34"/>
      <c r="C18" s="266" t="s">
        <v>104</v>
      </c>
      <c r="D18" s="41">
        <v>2164</v>
      </c>
      <c r="E18" s="279">
        <v>3.3</v>
      </c>
      <c r="F18" s="75">
        <v>2171</v>
      </c>
      <c r="G18" s="118">
        <v>3.3</v>
      </c>
      <c r="H18" s="75">
        <v>2160</v>
      </c>
      <c r="I18" s="118">
        <v>3.3</v>
      </c>
      <c r="J18" s="75">
        <v>2155</v>
      </c>
      <c r="K18" s="118">
        <v>3.4</v>
      </c>
      <c r="N18" s="234"/>
    </row>
    <row r="19" spans="2:21" x14ac:dyDescent="0.3">
      <c r="B19" s="34"/>
      <c r="C19" s="266" t="s">
        <v>169</v>
      </c>
      <c r="D19" s="41">
        <v>30129</v>
      </c>
      <c r="E19" s="279">
        <v>45.9</v>
      </c>
      <c r="F19" s="75">
        <v>29971</v>
      </c>
      <c r="G19" s="279">
        <v>46</v>
      </c>
      <c r="H19" s="75">
        <v>29920</v>
      </c>
      <c r="I19" s="118">
        <v>46.1</v>
      </c>
      <c r="J19" s="75">
        <v>29587</v>
      </c>
      <c r="K19" s="279">
        <v>46</v>
      </c>
      <c r="N19" s="234"/>
      <c r="R19" s="229"/>
      <c r="U19" s="234"/>
    </row>
    <row r="20" spans="2:21" x14ac:dyDescent="0.3">
      <c r="B20" s="34"/>
      <c r="C20" s="266" t="s">
        <v>170</v>
      </c>
      <c r="D20" s="41">
        <v>4800</v>
      </c>
      <c r="E20" s="279">
        <v>7.3</v>
      </c>
      <c r="F20" s="75">
        <v>4777</v>
      </c>
      <c r="G20" s="118">
        <v>7.3</v>
      </c>
      <c r="H20" s="75">
        <v>4750</v>
      </c>
      <c r="I20" s="118">
        <v>7.3</v>
      </c>
      <c r="J20" s="75">
        <v>4740</v>
      </c>
      <c r="K20" s="118">
        <v>7.4</v>
      </c>
      <c r="N20" s="234"/>
      <c r="R20" s="229"/>
      <c r="U20" s="234"/>
    </row>
    <row r="21" spans="2:21" x14ac:dyDescent="0.3">
      <c r="B21" s="34"/>
      <c r="C21" s="266" t="s">
        <v>107</v>
      </c>
      <c r="D21" s="41">
        <v>1817</v>
      </c>
      <c r="E21" s="279">
        <v>2.8</v>
      </c>
      <c r="F21" s="75">
        <v>1597</v>
      </c>
      <c r="G21" s="118">
        <v>2.5</v>
      </c>
      <c r="H21" s="75">
        <v>1598</v>
      </c>
      <c r="I21" s="118">
        <v>2.5</v>
      </c>
      <c r="J21" s="75">
        <v>1583</v>
      </c>
      <c r="K21" s="118">
        <v>2.5</v>
      </c>
      <c r="N21" s="234"/>
      <c r="R21" s="229"/>
      <c r="U21" s="234"/>
    </row>
    <row r="22" spans="2:21" x14ac:dyDescent="0.3">
      <c r="B22" s="34"/>
      <c r="C22" s="266" t="s">
        <v>171</v>
      </c>
      <c r="D22" s="41">
        <v>4250</v>
      </c>
      <c r="E22" s="279">
        <v>6.4</v>
      </c>
      <c r="F22" s="75">
        <v>4223</v>
      </c>
      <c r="G22" s="118">
        <v>6.5</v>
      </c>
      <c r="H22" s="75">
        <v>4205</v>
      </c>
      <c r="I22" s="118">
        <v>6.5</v>
      </c>
      <c r="J22" s="75">
        <v>4103</v>
      </c>
      <c r="K22" s="118">
        <v>6.4</v>
      </c>
      <c r="N22" s="234"/>
      <c r="R22" s="229"/>
      <c r="U22" s="234"/>
    </row>
    <row r="23" spans="2:21" ht="13.9" customHeight="1" x14ac:dyDescent="0.3">
      <c r="B23" s="34"/>
      <c r="C23" s="266" t="s">
        <v>172</v>
      </c>
      <c r="D23" s="41">
        <v>1244</v>
      </c>
      <c r="E23" s="279">
        <v>1.9</v>
      </c>
      <c r="F23" s="75">
        <v>1245</v>
      </c>
      <c r="G23" s="118">
        <v>1.9</v>
      </c>
      <c r="H23" s="75">
        <v>1244</v>
      </c>
      <c r="I23" s="118">
        <v>1.9</v>
      </c>
      <c r="J23" s="75">
        <v>1239</v>
      </c>
      <c r="K23" s="118">
        <v>1.9</v>
      </c>
      <c r="N23" s="234"/>
      <c r="R23" s="229"/>
      <c r="U23" s="234"/>
    </row>
    <row r="24" spans="2:21" x14ac:dyDescent="0.3">
      <c r="B24" s="34"/>
      <c r="C24" s="266" t="s">
        <v>173</v>
      </c>
      <c r="D24" s="41">
        <v>2423</v>
      </c>
      <c r="E24" s="279">
        <v>3.7</v>
      </c>
      <c r="F24" s="75">
        <v>2413</v>
      </c>
      <c r="G24" s="118">
        <v>3.7</v>
      </c>
      <c r="H24" s="75">
        <v>2414</v>
      </c>
      <c r="I24" s="118">
        <v>3.7</v>
      </c>
      <c r="J24" s="75">
        <v>2407</v>
      </c>
      <c r="K24" s="118">
        <v>3.7</v>
      </c>
      <c r="N24" s="234"/>
      <c r="R24" s="229"/>
      <c r="U24" s="234"/>
    </row>
    <row r="25" spans="2:21" x14ac:dyDescent="0.3">
      <c r="B25" s="34"/>
      <c r="C25" s="266" t="s">
        <v>174</v>
      </c>
      <c r="D25" s="41">
        <v>7795</v>
      </c>
      <c r="E25" s="279">
        <v>11.9</v>
      </c>
      <c r="F25" s="75">
        <v>7783</v>
      </c>
      <c r="G25" s="279">
        <v>12</v>
      </c>
      <c r="H25" s="75">
        <v>7683</v>
      </c>
      <c r="I25" s="118">
        <v>11.8</v>
      </c>
      <c r="J25" s="75">
        <v>7681</v>
      </c>
      <c r="K25" s="118">
        <v>11.9</v>
      </c>
      <c r="N25" s="234"/>
      <c r="R25" s="229"/>
      <c r="U25" s="234"/>
    </row>
    <row r="26" spans="2:21" x14ac:dyDescent="0.3">
      <c r="B26" s="34"/>
      <c r="C26" s="266" t="s">
        <v>175</v>
      </c>
      <c r="D26" s="41">
        <v>1658</v>
      </c>
      <c r="E26" s="279">
        <v>2.5</v>
      </c>
      <c r="F26" s="75">
        <v>1635</v>
      </c>
      <c r="G26" s="118">
        <v>2.5</v>
      </c>
      <c r="H26" s="75">
        <v>1632</v>
      </c>
      <c r="I26" s="118">
        <v>2.5</v>
      </c>
      <c r="J26" s="75">
        <v>1630</v>
      </c>
      <c r="K26" s="118">
        <v>2.5</v>
      </c>
      <c r="N26" s="234"/>
      <c r="R26" s="229"/>
      <c r="U26" s="234"/>
    </row>
    <row r="27" spans="2:21" x14ac:dyDescent="0.3">
      <c r="B27" s="34"/>
      <c r="C27" s="266" t="s">
        <v>176</v>
      </c>
      <c r="D27" s="41">
        <v>7509</v>
      </c>
      <c r="E27" s="279">
        <v>11.4</v>
      </c>
      <c r="F27" s="75">
        <v>7454</v>
      </c>
      <c r="G27" s="118">
        <v>11.4</v>
      </c>
      <c r="H27" s="75">
        <v>7418</v>
      </c>
      <c r="I27" s="118">
        <v>11.4</v>
      </c>
      <c r="J27" s="75">
        <v>7349</v>
      </c>
      <c r="K27" s="118">
        <v>11.4</v>
      </c>
      <c r="N27" s="234"/>
      <c r="R27" s="229"/>
      <c r="U27" s="234"/>
    </row>
    <row r="28" spans="2:21" x14ac:dyDescent="0.3">
      <c r="B28" s="30"/>
      <c r="C28" s="267" t="s">
        <v>177</v>
      </c>
      <c r="D28" s="43">
        <v>1865</v>
      </c>
      <c r="E28" s="280">
        <v>2.8</v>
      </c>
      <c r="F28" s="143">
        <v>1852</v>
      </c>
      <c r="G28" s="119">
        <v>2.8</v>
      </c>
      <c r="H28" s="143">
        <v>1846</v>
      </c>
      <c r="I28" s="119">
        <v>2.8</v>
      </c>
      <c r="J28" s="143">
        <v>1838</v>
      </c>
      <c r="K28" s="119">
        <v>2.9</v>
      </c>
      <c r="N28" s="234"/>
      <c r="R28" s="229"/>
      <c r="U28" s="234"/>
    </row>
    <row r="29" spans="2:21" x14ac:dyDescent="0.3">
      <c r="R29" s="229"/>
      <c r="U29" s="234"/>
    </row>
    <row r="30" spans="2:21" x14ac:dyDescent="0.3">
      <c r="B30" s="19" t="s">
        <v>120</v>
      </c>
    </row>
    <row r="31" spans="2:21" x14ac:dyDescent="0.3">
      <c r="B31" s="19" t="s">
        <v>178</v>
      </c>
    </row>
    <row r="33" spans="1:20" x14ac:dyDescent="0.3">
      <c r="B33" s="19" t="s">
        <v>133</v>
      </c>
    </row>
    <row r="34" spans="1:20" x14ac:dyDescent="0.3">
      <c r="B34" s="2" t="s">
        <v>182</v>
      </c>
    </row>
    <row r="39" spans="1:20" x14ac:dyDescent="0.3">
      <c r="A39" s="3">
        <v>5.2</v>
      </c>
      <c r="B39" s="4" t="s">
        <v>55</v>
      </c>
      <c r="C39" s="4"/>
    </row>
    <row r="40" spans="1:20" x14ac:dyDescent="0.3">
      <c r="B40" s="19" t="s">
        <v>90</v>
      </c>
    </row>
    <row r="41" spans="1:20" x14ac:dyDescent="0.3">
      <c r="B41" s="20">
        <v>2022</v>
      </c>
    </row>
    <row r="42" spans="1:20" x14ac:dyDescent="0.3">
      <c r="N42" s="234"/>
      <c r="P42" s="229"/>
      <c r="Q42" s="234"/>
      <c r="T42" s="234"/>
    </row>
    <row r="43" spans="1:20" x14ac:dyDescent="0.3">
      <c r="B43" s="23" t="s">
        <v>184</v>
      </c>
      <c r="C43" s="263"/>
      <c r="D43" s="334">
        <v>44926</v>
      </c>
      <c r="E43" s="335"/>
      <c r="F43" s="334">
        <v>44834</v>
      </c>
      <c r="G43" s="335"/>
      <c r="H43" s="334">
        <v>44742</v>
      </c>
      <c r="I43" s="335"/>
      <c r="J43" s="334">
        <v>44651</v>
      </c>
      <c r="K43" s="335"/>
      <c r="N43" s="234"/>
      <c r="P43" s="229"/>
      <c r="Q43" s="234"/>
      <c r="T43" s="234"/>
    </row>
    <row r="44" spans="1:20" x14ac:dyDescent="0.3">
      <c r="B44" s="25"/>
      <c r="C44" s="264"/>
      <c r="D44" s="21" t="s">
        <v>92</v>
      </c>
      <c r="E44" s="27" t="s">
        <v>93</v>
      </c>
      <c r="F44" s="21" t="s">
        <v>92</v>
      </c>
      <c r="G44" s="27" t="s">
        <v>93</v>
      </c>
      <c r="H44" s="21" t="s">
        <v>92</v>
      </c>
      <c r="I44" s="27" t="s">
        <v>93</v>
      </c>
      <c r="J44" s="21" t="s">
        <v>92</v>
      </c>
      <c r="K44" s="27" t="s">
        <v>93</v>
      </c>
      <c r="N44" s="234"/>
      <c r="P44" s="229"/>
      <c r="Q44" s="234"/>
      <c r="T44" s="234"/>
    </row>
    <row r="45" spans="1:20" ht="27.4" customHeight="1" x14ac:dyDescent="0.3">
      <c r="B45" s="341" t="s">
        <v>55</v>
      </c>
      <c r="C45" s="342"/>
      <c r="D45" s="28"/>
      <c r="E45" s="29"/>
      <c r="F45" s="28"/>
      <c r="G45" s="29"/>
      <c r="H45" s="28"/>
      <c r="I45" s="29"/>
      <c r="J45" s="28"/>
      <c r="K45" s="29"/>
      <c r="N45" s="234"/>
      <c r="P45" s="229"/>
      <c r="Q45" s="234"/>
      <c r="T45" s="234"/>
    </row>
    <row r="46" spans="1:20" x14ac:dyDescent="0.3">
      <c r="B46" s="336" t="s">
        <v>95</v>
      </c>
      <c r="C46" s="337"/>
      <c r="D46" s="32">
        <v>12053</v>
      </c>
      <c r="E46" s="49">
        <v>100</v>
      </c>
      <c r="F46" s="35">
        <v>11713</v>
      </c>
      <c r="G46" s="49">
        <v>100</v>
      </c>
      <c r="H46" s="35">
        <v>11401</v>
      </c>
      <c r="I46" s="49">
        <v>100</v>
      </c>
      <c r="J46" s="35">
        <v>10997</v>
      </c>
      <c r="K46" s="49">
        <v>100</v>
      </c>
      <c r="N46" s="234"/>
      <c r="P46" s="229"/>
      <c r="Q46" s="234"/>
      <c r="T46" s="234"/>
    </row>
    <row r="47" spans="1:20" x14ac:dyDescent="0.3">
      <c r="B47" s="38"/>
      <c r="C47" s="9" t="s">
        <v>103</v>
      </c>
      <c r="D47" s="239"/>
      <c r="E47" s="240"/>
      <c r="F47" s="241"/>
      <c r="G47" s="240"/>
      <c r="H47" s="241"/>
      <c r="I47" s="240"/>
      <c r="J47" s="68"/>
      <c r="K47" s="82"/>
      <c r="N47" s="234"/>
      <c r="P47" s="229"/>
      <c r="Q47" s="234"/>
      <c r="T47" s="234"/>
    </row>
    <row r="48" spans="1:20" x14ac:dyDescent="0.3">
      <c r="B48" s="34"/>
      <c r="C48" s="266" t="s">
        <v>104</v>
      </c>
      <c r="D48" s="136">
        <v>137</v>
      </c>
      <c r="E48" s="279">
        <v>1.1000000000000001</v>
      </c>
      <c r="F48" s="75">
        <v>114</v>
      </c>
      <c r="G48" s="279">
        <v>1</v>
      </c>
      <c r="H48" s="75">
        <v>100</v>
      </c>
      <c r="I48" s="279">
        <v>0.9</v>
      </c>
      <c r="J48" s="35">
        <v>79</v>
      </c>
      <c r="K48" s="282">
        <v>0.7</v>
      </c>
      <c r="L48" s="284"/>
      <c r="N48" s="234"/>
      <c r="P48" s="229"/>
      <c r="Q48" s="234"/>
      <c r="T48" s="234"/>
    </row>
    <row r="49" spans="2:20" x14ac:dyDescent="0.3">
      <c r="B49" s="34"/>
      <c r="C49" s="266" t="s">
        <v>169</v>
      </c>
      <c r="D49" s="136">
        <v>6215</v>
      </c>
      <c r="E49" s="279">
        <v>51.6</v>
      </c>
      <c r="F49" s="75">
        <v>6025</v>
      </c>
      <c r="G49" s="279">
        <v>51.4</v>
      </c>
      <c r="H49" s="75">
        <v>5860</v>
      </c>
      <c r="I49" s="279">
        <v>51.4</v>
      </c>
      <c r="J49" s="35">
        <v>5704</v>
      </c>
      <c r="K49" s="282">
        <v>51.9</v>
      </c>
      <c r="L49" s="284"/>
      <c r="N49" s="234"/>
      <c r="P49" s="229"/>
      <c r="Q49" s="234"/>
      <c r="T49" s="234"/>
    </row>
    <row r="50" spans="2:20" x14ac:dyDescent="0.3">
      <c r="B50" s="34"/>
      <c r="C50" s="266" t="s">
        <v>170</v>
      </c>
      <c r="D50" s="136">
        <v>316</v>
      </c>
      <c r="E50" s="279">
        <v>2.6</v>
      </c>
      <c r="F50" s="75">
        <v>309</v>
      </c>
      <c r="G50" s="279">
        <v>2.6</v>
      </c>
      <c r="H50" s="75">
        <v>299</v>
      </c>
      <c r="I50" s="279">
        <v>2.6</v>
      </c>
      <c r="J50" s="35">
        <v>287</v>
      </c>
      <c r="K50" s="282">
        <v>2.6</v>
      </c>
      <c r="L50" s="284"/>
      <c r="N50" s="234"/>
      <c r="P50" s="229"/>
      <c r="Q50" s="234"/>
      <c r="T50" s="234"/>
    </row>
    <row r="51" spans="2:20" x14ac:dyDescent="0.3">
      <c r="B51" s="34"/>
      <c r="C51" s="266" t="s">
        <v>107</v>
      </c>
      <c r="D51" s="136">
        <v>1607</v>
      </c>
      <c r="E51" s="279">
        <v>13.3</v>
      </c>
      <c r="F51" s="75">
        <v>1586</v>
      </c>
      <c r="G51" s="279">
        <v>13.5</v>
      </c>
      <c r="H51" s="75">
        <v>1545</v>
      </c>
      <c r="I51" s="279">
        <v>13.6</v>
      </c>
      <c r="J51" s="35">
        <v>1480</v>
      </c>
      <c r="K51" s="282">
        <v>13.5</v>
      </c>
      <c r="L51" s="284"/>
      <c r="N51" s="234"/>
      <c r="P51" s="229"/>
      <c r="Q51" s="234"/>
      <c r="T51" s="234"/>
    </row>
    <row r="52" spans="2:20" x14ac:dyDescent="0.3">
      <c r="B52" s="34"/>
      <c r="C52" s="266" t="s">
        <v>171</v>
      </c>
      <c r="D52" s="136">
        <v>159</v>
      </c>
      <c r="E52" s="279">
        <v>1.3</v>
      </c>
      <c r="F52" s="75">
        <v>162</v>
      </c>
      <c r="G52" s="279">
        <v>1.4</v>
      </c>
      <c r="H52" s="75">
        <v>159</v>
      </c>
      <c r="I52" s="279">
        <v>1.4</v>
      </c>
      <c r="J52" s="35">
        <v>135</v>
      </c>
      <c r="K52" s="282">
        <v>1.2</v>
      </c>
      <c r="L52" s="284"/>
      <c r="N52" s="234"/>
      <c r="P52" s="229"/>
      <c r="Q52" s="234"/>
      <c r="T52" s="234"/>
    </row>
    <row r="53" spans="2:20" x14ac:dyDescent="0.3">
      <c r="B53" s="34"/>
      <c r="C53" s="266" t="s">
        <v>172</v>
      </c>
      <c r="D53" s="136">
        <v>22</v>
      </c>
      <c r="E53" s="279">
        <v>0.2</v>
      </c>
      <c r="F53" s="75">
        <v>20</v>
      </c>
      <c r="G53" s="279">
        <v>0.2</v>
      </c>
      <c r="H53" s="75">
        <v>20</v>
      </c>
      <c r="I53" s="279">
        <v>0.2</v>
      </c>
      <c r="J53" s="35">
        <v>19</v>
      </c>
      <c r="K53" s="282">
        <v>0.2</v>
      </c>
      <c r="L53" s="284"/>
    </row>
    <row r="54" spans="2:20" x14ac:dyDescent="0.3">
      <c r="B54" s="34"/>
      <c r="C54" s="266" t="s">
        <v>173</v>
      </c>
      <c r="D54" s="136">
        <v>127</v>
      </c>
      <c r="E54" s="279">
        <v>1.1000000000000001</v>
      </c>
      <c r="F54" s="75">
        <v>124</v>
      </c>
      <c r="G54" s="279">
        <v>1.1000000000000001</v>
      </c>
      <c r="H54" s="75">
        <v>124</v>
      </c>
      <c r="I54" s="279">
        <v>1.1000000000000001</v>
      </c>
      <c r="J54" s="35">
        <v>121</v>
      </c>
      <c r="K54" s="282">
        <v>1.1000000000000001</v>
      </c>
      <c r="L54" s="284"/>
    </row>
    <row r="55" spans="2:20" x14ac:dyDescent="0.3">
      <c r="B55" s="34"/>
      <c r="C55" s="266" t="s">
        <v>174</v>
      </c>
      <c r="D55" s="136">
        <v>1647</v>
      </c>
      <c r="E55" s="279">
        <v>13.7</v>
      </c>
      <c r="F55" s="75">
        <v>1604</v>
      </c>
      <c r="G55" s="279">
        <v>13.7</v>
      </c>
      <c r="H55" s="75">
        <v>1578</v>
      </c>
      <c r="I55" s="279">
        <v>13.8</v>
      </c>
      <c r="J55" s="35">
        <v>1526</v>
      </c>
      <c r="K55" s="282">
        <v>13.9</v>
      </c>
      <c r="L55" s="284"/>
      <c r="N55" s="234"/>
    </row>
    <row r="56" spans="2:20" x14ac:dyDescent="0.3">
      <c r="B56" s="34"/>
      <c r="C56" s="266" t="s">
        <v>175</v>
      </c>
      <c r="D56" s="136">
        <v>80</v>
      </c>
      <c r="E56" s="279">
        <v>0.7</v>
      </c>
      <c r="F56" s="75">
        <v>75</v>
      </c>
      <c r="G56" s="279">
        <v>0.6</v>
      </c>
      <c r="H56" s="75">
        <v>75</v>
      </c>
      <c r="I56" s="279">
        <v>0.7</v>
      </c>
      <c r="J56" s="35">
        <v>74</v>
      </c>
      <c r="K56" s="282">
        <v>0.7</v>
      </c>
      <c r="L56" s="284"/>
      <c r="N56" s="234"/>
    </row>
    <row r="57" spans="2:20" x14ac:dyDescent="0.3">
      <c r="B57" s="34"/>
      <c r="C57" s="266" t="s">
        <v>176</v>
      </c>
      <c r="D57" s="136">
        <v>1666</v>
      </c>
      <c r="E57" s="279">
        <v>13.8</v>
      </c>
      <c r="F57" s="75">
        <v>1620</v>
      </c>
      <c r="G57" s="279">
        <v>13.8</v>
      </c>
      <c r="H57" s="75">
        <v>1569</v>
      </c>
      <c r="I57" s="279">
        <v>13.8</v>
      </c>
      <c r="J57" s="35">
        <v>1504</v>
      </c>
      <c r="K57" s="282">
        <v>13.7</v>
      </c>
      <c r="L57" s="284"/>
      <c r="N57" s="234"/>
    </row>
    <row r="58" spans="2:20" x14ac:dyDescent="0.3">
      <c r="B58" s="142"/>
      <c r="C58" s="267" t="s">
        <v>177</v>
      </c>
      <c r="D58" s="76">
        <v>77</v>
      </c>
      <c r="E58" s="280">
        <v>0.6</v>
      </c>
      <c r="F58" s="143">
        <v>74</v>
      </c>
      <c r="G58" s="280">
        <v>0.6</v>
      </c>
      <c r="H58" s="143">
        <v>72</v>
      </c>
      <c r="I58" s="280">
        <v>0.6</v>
      </c>
      <c r="J58" s="32">
        <v>68</v>
      </c>
      <c r="K58" s="283">
        <v>0.6</v>
      </c>
      <c r="L58" s="284"/>
      <c r="N58" s="234"/>
    </row>
    <row r="59" spans="2:20" x14ac:dyDescent="0.3">
      <c r="N59" s="234"/>
    </row>
    <row r="60" spans="2:20" x14ac:dyDescent="0.3">
      <c r="B60" s="19" t="s">
        <v>120</v>
      </c>
      <c r="N60" s="234"/>
    </row>
    <row r="61" spans="2:20" x14ac:dyDescent="0.3">
      <c r="B61" s="19" t="s">
        <v>178</v>
      </c>
      <c r="N61" s="234"/>
    </row>
    <row r="62" spans="2:20" x14ac:dyDescent="0.3">
      <c r="N62" s="234"/>
    </row>
    <row r="63" spans="2:20" x14ac:dyDescent="0.3">
      <c r="B63" s="19" t="s">
        <v>123</v>
      </c>
      <c r="N63" s="234"/>
    </row>
    <row r="64" spans="2:20" x14ac:dyDescent="0.3">
      <c r="B64" s="19" t="s">
        <v>191</v>
      </c>
      <c r="N64" s="234"/>
    </row>
    <row r="65" spans="2:14" x14ac:dyDescent="0.3">
      <c r="C65" s="12"/>
      <c r="N65" s="234"/>
    </row>
    <row r="66" spans="2:14" x14ac:dyDescent="0.3">
      <c r="B66" s="19" t="s">
        <v>181</v>
      </c>
      <c r="C66" s="12"/>
    </row>
    <row r="67" spans="2:14" x14ac:dyDescent="0.3">
      <c r="B67" s="2" t="s">
        <v>182</v>
      </c>
      <c r="C67" s="12"/>
    </row>
    <row r="69" spans="2:14" x14ac:dyDescent="0.3">
      <c r="E69" s="234"/>
    </row>
    <row r="70" spans="2:14" x14ac:dyDescent="0.3">
      <c r="E70" s="234"/>
    </row>
    <row r="71" spans="2:14" x14ac:dyDescent="0.3">
      <c r="E71" s="234"/>
    </row>
    <row r="72" spans="2:14" x14ac:dyDescent="0.3">
      <c r="E72" s="234"/>
    </row>
    <row r="73" spans="2:14" x14ac:dyDescent="0.3">
      <c r="E73" s="234"/>
    </row>
    <row r="74" spans="2:14" x14ac:dyDescent="0.3">
      <c r="E74" s="234"/>
    </row>
    <row r="75" spans="2:14" x14ac:dyDescent="0.3">
      <c r="E75" s="234"/>
    </row>
    <row r="76" spans="2:14" x14ac:dyDescent="0.3">
      <c r="E76" s="234"/>
    </row>
    <row r="77" spans="2:14" x14ac:dyDescent="0.3">
      <c r="E77" s="234"/>
    </row>
    <row r="78" spans="2:14" x14ac:dyDescent="0.3">
      <c r="E78" s="234"/>
    </row>
    <row r="79" spans="2:14" x14ac:dyDescent="0.3">
      <c r="E79" s="234"/>
    </row>
  </sheetData>
  <mergeCells count="12">
    <mergeCell ref="B46:C46"/>
    <mergeCell ref="D13:E13"/>
    <mergeCell ref="F13:G13"/>
    <mergeCell ref="H13:I13"/>
    <mergeCell ref="J13:K13"/>
    <mergeCell ref="B16:C16"/>
    <mergeCell ref="D43:E43"/>
    <mergeCell ref="F43:G43"/>
    <mergeCell ref="H43:I43"/>
    <mergeCell ref="J43:K43"/>
    <mergeCell ref="B15:C15"/>
    <mergeCell ref="B45:C45"/>
  </mergeCells>
  <hyperlinks>
    <hyperlink ref="A3" location="'5 Supply_Of_Public_Housing'!A10" display="'5 Supply_Of_Public_Housing'!A10" xr:uid="{95AB6DF3-A053-47E8-8F52-A25C9DBE24CD}"/>
    <hyperlink ref="A4" location="'5 Supply_Of_Public_Housing'!A40" display="'5 Supply_Of_Public_Housing'!A40" xr:uid="{52D2B151-5E9C-42B6-AF1E-019FC40BD423}"/>
    <hyperlink ref="B34" r:id="rId1" xr:uid="{895EDFBF-1257-4839-A836-B26A9B40197F}"/>
    <hyperlink ref="B67" r:id="rId2" xr:uid="{F34208DE-B5A8-4749-9058-9C32F4E75EDB}"/>
  </hyperlinks>
  <pageMargins left="0.7" right="0.7" top="0.75" bottom="0.75" header="0.3" footer="0.3"/>
  <pageSetup scale="86" fitToHeight="0" orientation="portrait" r:id="rId3"/>
  <headerFooter>
    <oddFooter>&amp;C_x000D_&amp;1#&amp;"Calibri"&amp;10&amp;K000000 [UNCLASSIFIED]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1C98F-63B2-4FA9-931C-650809B0766C}">
  <sheetPr>
    <tabColor rgb="FFFFFFFF"/>
  </sheetPr>
  <dimension ref="A2:D4"/>
  <sheetViews>
    <sheetView showGridLines="0" workbookViewId="0">
      <selection activeCell="I11" sqref="I11"/>
    </sheetView>
  </sheetViews>
  <sheetFormatPr defaultColWidth="9.1796875" defaultRowHeight="13" x14ac:dyDescent="0.3"/>
  <cols>
    <col min="1" max="2" width="8.81640625" style="72" customWidth="1"/>
    <col min="3" max="3" width="70.453125" style="72" customWidth="1"/>
    <col min="4" max="16384" width="9.1796875" style="72"/>
  </cols>
  <sheetData>
    <row r="2" spans="1:4" x14ac:dyDescent="0.3">
      <c r="A2" s="6" t="s">
        <v>56</v>
      </c>
      <c r="D2" s="257" t="s">
        <v>83</v>
      </c>
    </row>
    <row r="3" spans="1:4" x14ac:dyDescent="0.3">
      <c r="A3" s="343" t="s">
        <v>192</v>
      </c>
      <c r="B3" s="343"/>
      <c r="C3" s="343"/>
      <c r="D3" s="19" t="s">
        <v>193</v>
      </c>
    </row>
    <row r="4" spans="1:4" ht="57" customHeight="1" x14ac:dyDescent="0.3">
      <c r="A4" s="343"/>
      <c r="B4" s="343"/>
      <c r="C4" s="343"/>
    </row>
  </sheetData>
  <mergeCells count="1">
    <mergeCell ref="A3:C4"/>
  </mergeCells>
  <pageMargins left="0.7" right="0.7" top="0.75" bottom="0.75" header="0.3" footer="0.3"/>
  <headerFooter>
    <oddFooter>&amp;C_x000D_&amp;1#&amp;"Calibri"&amp;10&amp;K000000 [UNCLASSIFIED]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5D558-061E-46FB-9BCC-13F5523B7CDE}">
  <sheetPr>
    <tabColor rgb="FFFFFFFF"/>
    <pageSetUpPr fitToPage="1"/>
  </sheetPr>
  <dimension ref="A2:V257"/>
  <sheetViews>
    <sheetView showGridLines="0" zoomScaleNormal="100" workbookViewId="0"/>
  </sheetViews>
  <sheetFormatPr defaultColWidth="8.81640625" defaultRowHeight="13" x14ac:dyDescent="0.3"/>
  <cols>
    <col min="1" max="1" width="8.81640625" style="19"/>
    <col min="2" max="2" width="8.81640625" style="19" customWidth="1"/>
    <col min="3" max="3" width="70.1796875" style="19" customWidth="1"/>
    <col min="4" max="4" width="13.26953125" style="22" customWidth="1"/>
    <col min="5" max="5" width="13.26953125" style="19" customWidth="1"/>
    <col min="6" max="6" width="13.26953125" style="22" customWidth="1"/>
    <col min="7" max="7" width="13.26953125" style="19" customWidth="1"/>
    <col min="8" max="8" width="13.26953125" style="22" customWidth="1"/>
    <col min="9" max="9" width="13.26953125" style="19" customWidth="1"/>
    <col min="10" max="10" width="13.26953125" style="22" customWidth="1"/>
    <col min="11" max="11" width="13.26953125" style="19" customWidth="1"/>
    <col min="12" max="12" width="12" style="19" bestFit="1" customWidth="1"/>
    <col min="13" max="13" width="13" style="19" customWidth="1"/>
    <col min="14" max="14" width="24" style="19" customWidth="1"/>
    <col min="15" max="15" width="12.7265625" style="19" customWidth="1"/>
    <col min="16" max="16" width="14.54296875" style="19" bestFit="1" customWidth="1"/>
    <col min="17" max="17" width="8.81640625" style="19"/>
    <col min="18" max="18" width="12" style="19" bestFit="1" customWidth="1"/>
    <col min="19" max="19" width="8.81640625" style="19"/>
    <col min="20" max="20" width="12" style="19" bestFit="1" customWidth="1"/>
    <col min="21" max="21" width="8.81640625" style="19"/>
    <col min="22" max="22" width="14.54296875" style="19" bestFit="1" customWidth="1"/>
    <col min="23" max="16384" width="8.81640625" style="19"/>
  </cols>
  <sheetData>
    <row r="2" spans="1:12" x14ac:dyDescent="0.3">
      <c r="A2" s="6" t="s">
        <v>57</v>
      </c>
      <c r="D2" s="257" t="s">
        <v>83</v>
      </c>
    </row>
    <row r="3" spans="1:12" ht="14.5" x14ac:dyDescent="0.35">
      <c r="A3" s="218">
        <v>7.1</v>
      </c>
      <c r="B3" s="19" t="s">
        <v>58</v>
      </c>
      <c r="D3" s="22" t="s">
        <v>194</v>
      </c>
    </row>
    <row r="4" spans="1:12" ht="14.5" x14ac:dyDescent="0.35">
      <c r="A4" s="218">
        <v>7.2</v>
      </c>
      <c r="B4" s="19" t="s">
        <v>59</v>
      </c>
    </row>
    <row r="5" spans="1:12" ht="14.5" x14ac:dyDescent="0.35">
      <c r="A5" s="218">
        <v>7.3</v>
      </c>
      <c r="B5" s="19" t="s">
        <v>195</v>
      </c>
    </row>
    <row r="6" spans="1:12" ht="14.5" x14ac:dyDescent="0.35">
      <c r="A6" s="218">
        <v>7.4</v>
      </c>
      <c r="B6" s="19" t="s">
        <v>61</v>
      </c>
      <c r="K6" s="232"/>
    </row>
    <row r="7" spans="1:12" ht="14.5" x14ac:dyDescent="0.35">
      <c r="A7" s="218">
        <v>7.5</v>
      </c>
      <c r="B7" s="19" t="s">
        <v>62</v>
      </c>
      <c r="K7" s="232"/>
    </row>
    <row r="8" spans="1:12" ht="14.5" x14ac:dyDescent="0.35">
      <c r="A8" s="218">
        <v>7.6</v>
      </c>
      <c r="B8" s="10" t="s">
        <v>196</v>
      </c>
      <c r="K8" s="232"/>
      <c r="L8" s="231"/>
    </row>
    <row r="9" spans="1:12" ht="14.5" x14ac:dyDescent="0.35">
      <c r="A9" s="218">
        <v>7.7</v>
      </c>
      <c r="B9" s="19" t="s">
        <v>64</v>
      </c>
      <c r="K9" s="232"/>
    </row>
    <row r="10" spans="1:12" x14ac:dyDescent="0.3">
      <c r="A10" s="3"/>
      <c r="K10" s="232"/>
      <c r="L10" s="231"/>
    </row>
    <row r="12" spans="1:12" x14ac:dyDescent="0.3">
      <c r="A12" s="3"/>
      <c r="K12" s="232"/>
    </row>
    <row r="14" spans="1:12" x14ac:dyDescent="0.3">
      <c r="A14" s="3">
        <v>7.1</v>
      </c>
      <c r="B14" s="4" t="s">
        <v>58</v>
      </c>
      <c r="C14" s="4"/>
    </row>
    <row r="15" spans="1:12" x14ac:dyDescent="0.3">
      <c r="B15" s="19" t="s">
        <v>90</v>
      </c>
    </row>
    <row r="16" spans="1:12" x14ac:dyDescent="0.3">
      <c r="B16" s="20">
        <v>2022</v>
      </c>
    </row>
    <row r="18" spans="2:12" x14ac:dyDescent="0.3">
      <c r="B18" s="23" t="s">
        <v>197</v>
      </c>
      <c r="C18" s="24"/>
      <c r="D18" s="334">
        <v>44926</v>
      </c>
      <c r="E18" s="334"/>
      <c r="F18" s="334">
        <v>44834</v>
      </c>
      <c r="G18" s="334"/>
      <c r="H18" s="334">
        <v>44742</v>
      </c>
      <c r="I18" s="334"/>
      <c r="J18" s="334">
        <v>44651</v>
      </c>
      <c r="K18" s="345"/>
    </row>
    <row r="19" spans="2:12" x14ac:dyDescent="0.3">
      <c r="B19" s="25"/>
      <c r="C19" s="26"/>
      <c r="D19" s="21" t="s">
        <v>92</v>
      </c>
      <c r="E19" s="27" t="s">
        <v>93</v>
      </c>
      <c r="F19" s="21" t="s">
        <v>92</v>
      </c>
      <c r="G19" s="27" t="s">
        <v>93</v>
      </c>
      <c r="H19" s="21" t="s">
        <v>92</v>
      </c>
      <c r="I19" s="27" t="s">
        <v>93</v>
      </c>
      <c r="J19" s="21" t="s">
        <v>92</v>
      </c>
      <c r="K19" s="27" t="s">
        <v>93</v>
      </c>
    </row>
    <row r="20" spans="2:12" ht="17.25" customHeight="1" x14ac:dyDescent="0.3">
      <c r="B20" s="341" t="s">
        <v>58</v>
      </c>
      <c r="C20" s="341"/>
      <c r="D20" s="67"/>
      <c r="E20" s="29"/>
      <c r="F20" s="28"/>
      <c r="G20" s="29"/>
      <c r="H20" s="28"/>
      <c r="I20" s="29"/>
      <c r="J20" s="28"/>
      <c r="K20" s="29"/>
    </row>
    <row r="21" spans="2:12" x14ac:dyDescent="0.3">
      <c r="B21" s="336" t="s">
        <v>95</v>
      </c>
      <c r="C21" s="336"/>
      <c r="D21" s="43">
        <v>3342</v>
      </c>
      <c r="E21" s="51">
        <v>100</v>
      </c>
      <c r="F21" s="32">
        <v>3756</v>
      </c>
      <c r="G21" s="51">
        <v>100</v>
      </c>
      <c r="H21" s="32">
        <v>4116</v>
      </c>
      <c r="I21" s="51">
        <v>100</v>
      </c>
      <c r="J21" s="32">
        <v>4728</v>
      </c>
      <c r="K21" s="51">
        <v>100</v>
      </c>
    </row>
    <row r="22" spans="2:12" x14ac:dyDescent="0.3">
      <c r="B22" s="38"/>
      <c r="C22" s="9" t="s">
        <v>198</v>
      </c>
      <c r="D22" s="68"/>
      <c r="E22" s="230"/>
      <c r="F22" s="68"/>
      <c r="G22" s="40"/>
      <c r="H22" s="68"/>
      <c r="I22" s="69"/>
      <c r="J22" s="68"/>
      <c r="K22" s="40"/>
    </row>
    <row r="23" spans="2:12" ht="13.15" customHeight="1" x14ac:dyDescent="0.3">
      <c r="B23" s="34"/>
      <c r="C23" s="37" t="s">
        <v>97</v>
      </c>
      <c r="D23" s="35">
        <v>2052</v>
      </c>
      <c r="E23" s="295">
        <v>61.400359066427292</v>
      </c>
      <c r="F23" s="296">
        <v>2292</v>
      </c>
      <c r="G23" s="295">
        <v>61.022364217252402</v>
      </c>
      <c r="H23" s="35">
        <v>2418</v>
      </c>
      <c r="I23" s="231">
        <v>58.746355685131192</v>
      </c>
      <c r="J23" s="41">
        <v>2697</v>
      </c>
      <c r="K23" s="303">
        <v>57.043147208121802</v>
      </c>
      <c r="L23" s="290"/>
    </row>
    <row r="24" spans="2:12" x14ac:dyDescent="0.3">
      <c r="B24" s="34"/>
      <c r="C24" s="37" t="s">
        <v>98</v>
      </c>
      <c r="D24" s="35">
        <v>1128</v>
      </c>
      <c r="E24" s="295">
        <v>33.752244165170559</v>
      </c>
      <c r="F24" s="296">
        <v>1275</v>
      </c>
      <c r="G24" s="295">
        <v>33.945686900958464</v>
      </c>
      <c r="H24" s="35">
        <v>1410</v>
      </c>
      <c r="I24" s="231">
        <v>34.25655976676385</v>
      </c>
      <c r="J24" s="41">
        <v>1638</v>
      </c>
      <c r="K24" s="303">
        <v>34.64467005076142</v>
      </c>
      <c r="L24" s="290"/>
    </row>
    <row r="25" spans="2:12" x14ac:dyDescent="0.3">
      <c r="B25" s="34"/>
      <c r="C25" s="37" t="s">
        <v>99</v>
      </c>
      <c r="D25" s="35">
        <v>366</v>
      </c>
      <c r="E25" s="295">
        <v>10.951526032315979</v>
      </c>
      <c r="F25" s="296">
        <v>405</v>
      </c>
      <c r="G25" s="295">
        <v>10.782747603833865</v>
      </c>
      <c r="H25" s="35">
        <v>486</v>
      </c>
      <c r="I25" s="231">
        <v>11.807580174927114</v>
      </c>
      <c r="J25" s="41">
        <v>603</v>
      </c>
      <c r="K25" s="303">
        <v>12.753807106598986</v>
      </c>
      <c r="L25" s="290"/>
    </row>
    <row r="26" spans="2:12" x14ac:dyDescent="0.3">
      <c r="B26" s="34"/>
      <c r="C26" s="37" t="s">
        <v>101</v>
      </c>
      <c r="D26" s="35">
        <v>51</v>
      </c>
      <c r="E26" s="295">
        <v>1.5260323159784559</v>
      </c>
      <c r="F26" s="296">
        <v>75</v>
      </c>
      <c r="G26" s="295">
        <v>1.9968051118210861</v>
      </c>
      <c r="H26" s="35">
        <v>78</v>
      </c>
      <c r="I26" s="231">
        <v>1.8950437317784257</v>
      </c>
      <c r="J26" s="41">
        <v>93</v>
      </c>
      <c r="K26" s="303">
        <v>1.967005076142132</v>
      </c>
      <c r="L26" s="290"/>
    </row>
    <row r="27" spans="2:12" ht="13.5" customHeight="1" x14ac:dyDescent="0.3">
      <c r="B27" s="34"/>
      <c r="C27" s="37" t="s">
        <v>100</v>
      </c>
      <c r="D27" s="35">
        <v>51</v>
      </c>
      <c r="E27" s="295">
        <v>1.5260323159784559</v>
      </c>
      <c r="F27" s="296">
        <v>60</v>
      </c>
      <c r="G27" s="295">
        <v>1.5974440894568689</v>
      </c>
      <c r="H27" s="35">
        <v>78</v>
      </c>
      <c r="I27" s="231">
        <v>1.8950437317784257</v>
      </c>
      <c r="J27" s="41">
        <v>108</v>
      </c>
      <c r="K27" s="303">
        <v>2.2842639593908629</v>
      </c>
      <c r="L27" s="290"/>
    </row>
    <row r="28" spans="2:12" x14ac:dyDescent="0.3">
      <c r="B28" s="34"/>
      <c r="C28" s="37" t="s">
        <v>102</v>
      </c>
      <c r="D28" s="35">
        <v>66</v>
      </c>
      <c r="E28" s="295">
        <v>1.9748653500897666</v>
      </c>
      <c r="F28" s="296">
        <v>81</v>
      </c>
      <c r="G28" s="295">
        <v>2.1565495207667729</v>
      </c>
      <c r="H28" s="35">
        <v>84</v>
      </c>
      <c r="I28" s="231">
        <v>2.0408163265306123</v>
      </c>
      <c r="J28" s="41">
        <v>108</v>
      </c>
      <c r="K28" s="303">
        <v>2.2842639593908629</v>
      </c>
      <c r="L28" s="290"/>
    </row>
    <row r="29" spans="2:12" x14ac:dyDescent="0.3">
      <c r="B29" s="30"/>
      <c r="C29" s="31" t="s">
        <v>162</v>
      </c>
      <c r="D29" s="32">
        <v>114</v>
      </c>
      <c r="E29" s="297">
        <v>3.4111310592459607</v>
      </c>
      <c r="F29" s="298">
        <v>129</v>
      </c>
      <c r="G29" s="297">
        <v>3.4345047923322687</v>
      </c>
      <c r="H29" s="32">
        <v>153</v>
      </c>
      <c r="I29" s="302">
        <v>3.7172011661807578</v>
      </c>
      <c r="J29" s="43">
        <v>177</v>
      </c>
      <c r="K29" s="301">
        <v>3.7436548223350257</v>
      </c>
      <c r="L29" s="290"/>
    </row>
    <row r="30" spans="2:12" ht="13.9" customHeight="1" x14ac:dyDescent="0.3">
      <c r="B30" s="34"/>
      <c r="C30" s="9" t="s">
        <v>103</v>
      </c>
      <c r="D30" s="122"/>
      <c r="E30" s="299"/>
      <c r="F30" s="296"/>
      <c r="G30" s="299"/>
      <c r="H30" s="35"/>
      <c r="I30" s="231"/>
      <c r="J30" s="41"/>
      <c r="K30" s="304"/>
    </row>
    <row r="31" spans="2:12" x14ac:dyDescent="0.3">
      <c r="B31" s="34"/>
      <c r="C31" s="37" t="s">
        <v>104</v>
      </c>
      <c r="D31" s="35">
        <v>12</v>
      </c>
      <c r="E31" s="300">
        <v>0.35906642728904847</v>
      </c>
      <c r="F31" s="296">
        <v>27</v>
      </c>
      <c r="G31" s="300">
        <v>0.71884984025559107</v>
      </c>
      <c r="H31" s="35">
        <v>33</v>
      </c>
      <c r="I31" s="231">
        <v>0.80174927113702621</v>
      </c>
      <c r="J31" s="41">
        <v>45</v>
      </c>
      <c r="K31" s="304">
        <v>0.95177664974619303</v>
      </c>
    </row>
    <row r="32" spans="2:12" x14ac:dyDescent="0.3">
      <c r="B32" s="34"/>
      <c r="C32" s="37" t="s">
        <v>169</v>
      </c>
      <c r="D32" s="122">
        <v>582</v>
      </c>
      <c r="E32" s="300">
        <v>17.414721723518849</v>
      </c>
      <c r="F32" s="296">
        <v>684</v>
      </c>
      <c r="G32" s="300">
        <v>18.210862619808307</v>
      </c>
      <c r="H32" s="35">
        <v>828</v>
      </c>
      <c r="I32" s="231">
        <v>20.11661807580175</v>
      </c>
      <c r="J32" s="41">
        <v>1131</v>
      </c>
      <c r="K32" s="304">
        <v>23.921319796954315</v>
      </c>
    </row>
    <row r="33" spans="2:11" x14ac:dyDescent="0.3">
      <c r="B33" s="34"/>
      <c r="C33" s="37" t="s">
        <v>170</v>
      </c>
      <c r="D33" s="122">
        <v>789</v>
      </c>
      <c r="E33" s="300">
        <v>23.608617594254937</v>
      </c>
      <c r="F33" s="296">
        <v>750</v>
      </c>
      <c r="G33" s="300">
        <v>19.968051118210862</v>
      </c>
      <c r="H33" s="35">
        <v>759</v>
      </c>
      <c r="I33" s="231">
        <v>18.440233236151606</v>
      </c>
      <c r="J33" s="41">
        <v>714</v>
      </c>
      <c r="K33" s="304">
        <v>15.101522842639595</v>
      </c>
    </row>
    <row r="34" spans="2:11" x14ac:dyDescent="0.3">
      <c r="B34" s="34"/>
      <c r="C34" s="37" t="s">
        <v>107</v>
      </c>
      <c r="D34" s="122">
        <v>393</v>
      </c>
      <c r="E34" s="300">
        <v>11.759425493716337</v>
      </c>
      <c r="F34" s="296">
        <v>513</v>
      </c>
      <c r="G34" s="300">
        <v>13.658146964856229</v>
      </c>
      <c r="H34" s="35">
        <v>594</v>
      </c>
      <c r="I34" s="231">
        <v>14.431486880466474</v>
      </c>
      <c r="J34" s="41">
        <v>702</v>
      </c>
      <c r="K34" s="304">
        <v>14.847715736040609</v>
      </c>
    </row>
    <row r="35" spans="2:11" x14ac:dyDescent="0.3">
      <c r="B35" s="34"/>
      <c r="C35" s="37" t="s">
        <v>171</v>
      </c>
      <c r="D35" s="122">
        <v>339</v>
      </c>
      <c r="E35" s="300">
        <v>10.143626570915618</v>
      </c>
      <c r="F35" s="296">
        <v>327</v>
      </c>
      <c r="G35" s="300">
        <v>8.7060702875399372</v>
      </c>
      <c r="H35" s="35">
        <v>363</v>
      </c>
      <c r="I35" s="231">
        <v>8.8192419825072896</v>
      </c>
      <c r="J35" s="41">
        <v>378</v>
      </c>
      <c r="K35" s="304">
        <v>7.9949238578680211</v>
      </c>
    </row>
    <row r="36" spans="2:11" x14ac:dyDescent="0.3">
      <c r="B36" s="34"/>
      <c r="C36" s="37" t="s">
        <v>172</v>
      </c>
      <c r="D36" s="122">
        <v>66</v>
      </c>
      <c r="E36" s="300">
        <v>1.9748653500897666</v>
      </c>
      <c r="F36" s="296">
        <v>93</v>
      </c>
      <c r="G36" s="300">
        <v>2.4760383386581468</v>
      </c>
      <c r="H36" s="35">
        <v>99</v>
      </c>
      <c r="I36" s="231">
        <v>2.4052478134110786</v>
      </c>
      <c r="J36" s="41">
        <v>120</v>
      </c>
      <c r="K36" s="304">
        <v>2.5380710659898478</v>
      </c>
    </row>
    <row r="37" spans="2:11" x14ac:dyDescent="0.3">
      <c r="B37" s="34"/>
      <c r="C37" s="37" t="s">
        <v>173</v>
      </c>
      <c r="D37" s="122">
        <v>141</v>
      </c>
      <c r="E37" s="300">
        <v>4.2190305206463199</v>
      </c>
      <c r="F37" s="296">
        <v>201</v>
      </c>
      <c r="G37" s="300">
        <v>5.3514376996805115</v>
      </c>
      <c r="H37" s="35">
        <v>228</v>
      </c>
      <c r="I37" s="231">
        <v>5.5393586005830908</v>
      </c>
      <c r="J37" s="41">
        <v>264</v>
      </c>
      <c r="K37" s="304">
        <v>5.5837563451776653</v>
      </c>
    </row>
    <row r="38" spans="2:11" x14ac:dyDescent="0.3">
      <c r="B38" s="34"/>
      <c r="C38" s="37" t="s">
        <v>174</v>
      </c>
      <c r="D38" s="122">
        <v>411</v>
      </c>
      <c r="E38" s="300">
        <v>12.29802513464991</v>
      </c>
      <c r="F38" s="296">
        <v>450</v>
      </c>
      <c r="G38" s="300">
        <v>11.980830670926517</v>
      </c>
      <c r="H38" s="35">
        <v>465</v>
      </c>
      <c r="I38" s="231">
        <v>11.29737609329446</v>
      </c>
      <c r="J38" s="41">
        <v>585</v>
      </c>
      <c r="K38" s="304">
        <v>12.373096446700508</v>
      </c>
    </row>
    <row r="39" spans="2:11" x14ac:dyDescent="0.3">
      <c r="B39" s="34"/>
      <c r="C39" s="37" t="s">
        <v>199</v>
      </c>
      <c r="D39" s="122">
        <v>75</v>
      </c>
      <c r="E39" s="300">
        <v>2.2441651705565531</v>
      </c>
      <c r="F39" s="296">
        <v>99</v>
      </c>
      <c r="G39" s="300">
        <v>2.6357827476038338</v>
      </c>
      <c r="H39" s="35">
        <v>120</v>
      </c>
      <c r="I39" s="231">
        <v>2.9154518950437316</v>
      </c>
      <c r="J39" s="41">
        <v>108</v>
      </c>
      <c r="K39" s="304">
        <v>2.2842639593908629</v>
      </c>
    </row>
    <row r="40" spans="2:11" x14ac:dyDescent="0.3">
      <c r="B40" s="34"/>
      <c r="C40" s="37" t="s">
        <v>176</v>
      </c>
      <c r="D40" s="122">
        <v>291</v>
      </c>
      <c r="E40" s="300">
        <v>8.7073608617594243</v>
      </c>
      <c r="F40" s="296">
        <v>309</v>
      </c>
      <c r="G40" s="300">
        <v>8.2268370607028753</v>
      </c>
      <c r="H40" s="35">
        <v>288</v>
      </c>
      <c r="I40" s="231">
        <v>6.9970845481049562</v>
      </c>
      <c r="J40" s="41">
        <v>285</v>
      </c>
      <c r="K40" s="304">
        <v>6.0279187817258881</v>
      </c>
    </row>
    <row r="41" spans="2:11" x14ac:dyDescent="0.3">
      <c r="B41" s="34"/>
      <c r="C41" s="37" t="s">
        <v>177</v>
      </c>
      <c r="D41" s="122">
        <v>18</v>
      </c>
      <c r="E41" s="300">
        <v>0.53859964093357271</v>
      </c>
      <c r="F41" s="296">
        <v>21</v>
      </c>
      <c r="G41" s="300">
        <v>0.55910543130990409</v>
      </c>
      <c r="H41" s="35">
        <v>18</v>
      </c>
      <c r="I41" s="231">
        <v>0.43731778425655976</v>
      </c>
      <c r="J41" s="41">
        <v>33</v>
      </c>
      <c r="K41" s="304">
        <v>0.69796954314720816</v>
      </c>
    </row>
    <row r="42" spans="2:11" x14ac:dyDescent="0.3">
      <c r="B42" s="30"/>
      <c r="C42" s="31" t="s">
        <v>200</v>
      </c>
      <c r="D42" s="123">
        <v>216</v>
      </c>
      <c r="E42" s="301">
        <v>6.4631956912028716</v>
      </c>
      <c r="F42" s="298">
        <v>276</v>
      </c>
      <c r="G42" s="301">
        <v>7.3482428115015974</v>
      </c>
      <c r="H42" s="143">
        <v>315</v>
      </c>
      <c r="I42" s="302">
        <v>7.6530612244897958</v>
      </c>
      <c r="J42" s="43">
        <v>363</v>
      </c>
      <c r="K42" s="305">
        <v>7.6776649746192884</v>
      </c>
    </row>
    <row r="43" spans="2:11" x14ac:dyDescent="0.3">
      <c r="B43" s="46"/>
      <c r="C43" s="46"/>
      <c r="D43" s="75"/>
      <c r="E43" s="155"/>
      <c r="F43" s="75"/>
      <c r="G43" s="155"/>
      <c r="H43" s="75"/>
      <c r="I43" s="155"/>
      <c r="J43" s="75"/>
      <c r="K43" s="155"/>
    </row>
    <row r="44" spans="2:11" x14ac:dyDescent="0.3">
      <c r="B44" s="70" t="s">
        <v>201</v>
      </c>
      <c r="C44" s="46"/>
      <c r="D44" s="75"/>
      <c r="E44" s="155"/>
      <c r="F44" s="75"/>
      <c r="G44" s="155"/>
      <c r="H44" s="75"/>
      <c r="I44" s="155"/>
      <c r="J44" s="75"/>
      <c r="K44" s="155"/>
    </row>
    <row r="45" spans="2:11" x14ac:dyDescent="0.3">
      <c r="B45" s="45" t="s">
        <v>202</v>
      </c>
      <c r="C45" s="46"/>
      <c r="D45" s="75"/>
      <c r="E45" s="155"/>
      <c r="F45" s="75"/>
      <c r="G45" s="155"/>
      <c r="H45" s="75"/>
      <c r="I45" s="155"/>
      <c r="J45" s="75"/>
      <c r="K45" s="155"/>
    </row>
    <row r="46" spans="2:11" x14ac:dyDescent="0.3">
      <c r="B46" s="46"/>
      <c r="C46" s="46"/>
      <c r="D46" s="75"/>
      <c r="E46" s="155"/>
      <c r="F46" s="75"/>
      <c r="G46" s="155"/>
      <c r="H46" s="75"/>
      <c r="I46" s="155"/>
      <c r="J46" s="75"/>
      <c r="K46" s="155"/>
    </row>
    <row r="47" spans="2:11" x14ac:dyDescent="0.3">
      <c r="B47" s="70" t="s">
        <v>123</v>
      </c>
      <c r="C47" s="46"/>
      <c r="D47" s="75"/>
      <c r="E47" s="155"/>
      <c r="F47" s="75"/>
      <c r="G47" s="155"/>
      <c r="H47" s="75"/>
      <c r="I47" s="155"/>
      <c r="J47" s="75"/>
      <c r="K47" s="155"/>
    </row>
    <row r="48" spans="2:11" x14ac:dyDescent="0.3">
      <c r="B48" s="343" t="s">
        <v>203</v>
      </c>
      <c r="C48" s="343"/>
      <c r="D48" s="343"/>
      <c r="E48" s="343"/>
      <c r="F48" s="343"/>
      <c r="G48" s="343"/>
      <c r="H48" s="343"/>
      <c r="I48" s="343"/>
    </row>
    <row r="49" spans="1:11" ht="13.15" customHeight="1" x14ac:dyDescent="0.3">
      <c r="B49" s="343"/>
      <c r="C49" s="343"/>
      <c r="D49" s="343"/>
      <c r="E49" s="343"/>
      <c r="F49" s="343"/>
      <c r="G49" s="343"/>
      <c r="H49" s="343"/>
      <c r="I49" s="343"/>
    </row>
    <row r="50" spans="1:11" ht="13.15" customHeight="1" x14ac:dyDescent="0.3">
      <c r="B50" s="343" t="s">
        <v>204</v>
      </c>
      <c r="C50" s="343"/>
      <c r="D50" s="343"/>
      <c r="E50" s="343"/>
      <c r="F50" s="343"/>
      <c r="G50" s="343"/>
      <c r="H50" s="343"/>
      <c r="I50" s="343"/>
    </row>
    <row r="51" spans="1:11" x14ac:dyDescent="0.3">
      <c r="C51" s="70"/>
      <c r="D51" s="71"/>
      <c r="E51" s="70"/>
      <c r="F51" s="71"/>
    </row>
    <row r="52" spans="1:11" x14ac:dyDescent="0.3">
      <c r="B52" s="72" t="s">
        <v>133</v>
      </c>
    </row>
    <row r="53" spans="1:11" x14ac:dyDescent="0.3">
      <c r="B53" s="2" t="s">
        <v>205</v>
      </c>
      <c r="C53" s="2"/>
    </row>
    <row r="54" spans="1:11" x14ac:dyDescent="0.3">
      <c r="B54" s="2"/>
    </row>
    <row r="55" spans="1:11" x14ac:dyDescent="0.3">
      <c r="B55" s="20"/>
      <c r="C55" s="20"/>
    </row>
    <row r="56" spans="1:11" x14ac:dyDescent="0.3">
      <c r="A56" s="3">
        <v>7.2</v>
      </c>
      <c r="B56" s="6" t="s">
        <v>59</v>
      </c>
      <c r="C56" s="4"/>
    </row>
    <row r="57" spans="1:11" x14ac:dyDescent="0.3">
      <c r="A57" s="3"/>
      <c r="B57" s="20" t="s">
        <v>206</v>
      </c>
      <c r="C57" s="20"/>
    </row>
    <row r="58" spans="1:11" x14ac:dyDescent="0.3">
      <c r="A58" s="3"/>
      <c r="B58" s="20">
        <v>2022</v>
      </c>
      <c r="C58" s="20"/>
    </row>
    <row r="60" spans="1:11" x14ac:dyDescent="0.3">
      <c r="B60" s="23" t="s">
        <v>184</v>
      </c>
      <c r="C60" s="24"/>
      <c r="D60" s="334">
        <v>44926</v>
      </c>
      <c r="E60" s="334"/>
      <c r="F60" s="334">
        <v>44834</v>
      </c>
      <c r="G60" s="334"/>
      <c r="H60" s="334">
        <v>44742</v>
      </c>
      <c r="I60" s="334"/>
      <c r="J60" s="334">
        <v>44651</v>
      </c>
      <c r="K60" s="345"/>
    </row>
    <row r="61" spans="1:11" x14ac:dyDescent="0.3">
      <c r="B61" s="25"/>
      <c r="C61" s="26"/>
      <c r="D61" s="21" t="s">
        <v>92</v>
      </c>
      <c r="E61" s="27" t="s">
        <v>93</v>
      </c>
      <c r="F61" s="21" t="s">
        <v>92</v>
      </c>
      <c r="G61" s="27" t="s">
        <v>93</v>
      </c>
      <c r="H61" s="21" t="s">
        <v>92</v>
      </c>
      <c r="I61" s="27" t="s">
        <v>93</v>
      </c>
      <c r="J61" s="21" t="s">
        <v>92</v>
      </c>
      <c r="K61" s="27" t="s">
        <v>93</v>
      </c>
    </row>
    <row r="62" spans="1:11" x14ac:dyDescent="0.3">
      <c r="B62" s="8" t="s">
        <v>59</v>
      </c>
      <c r="C62" s="7"/>
      <c r="D62" s="28"/>
      <c r="E62" s="29"/>
      <c r="F62" s="28"/>
      <c r="G62" s="29"/>
      <c r="H62" s="28"/>
      <c r="I62" s="29"/>
      <c r="J62" s="28"/>
      <c r="K62" s="29"/>
    </row>
    <row r="63" spans="1:11" x14ac:dyDescent="0.3">
      <c r="B63" s="336" t="s">
        <v>95</v>
      </c>
      <c r="C63" s="336"/>
      <c r="D63" s="43">
        <v>174</v>
      </c>
      <c r="E63" s="51">
        <v>100</v>
      </c>
      <c r="F63" s="32">
        <v>201</v>
      </c>
      <c r="G63" s="51">
        <v>100</v>
      </c>
      <c r="H63" s="32">
        <v>201</v>
      </c>
      <c r="I63" s="51">
        <v>100</v>
      </c>
      <c r="J63" s="32">
        <v>219</v>
      </c>
      <c r="K63" s="51">
        <v>100</v>
      </c>
    </row>
    <row r="64" spans="1:11" x14ac:dyDescent="0.3">
      <c r="B64" s="8" t="s">
        <v>207</v>
      </c>
      <c r="C64" s="7"/>
      <c r="D64" s="28"/>
      <c r="E64" s="29"/>
      <c r="F64" s="28"/>
      <c r="G64" s="29"/>
      <c r="H64" s="28"/>
      <c r="I64" s="29"/>
      <c r="J64" s="28"/>
      <c r="K64" s="29"/>
    </row>
    <row r="65" spans="2:11" x14ac:dyDescent="0.3">
      <c r="B65" s="336" t="s">
        <v>95</v>
      </c>
      <c r="C65" s="336"/>
      <c r="D65" s="43">
        <f>SUM(D67:D68)</f>
        <v>468</v>
      </c>
      <c r="E65" s="51">
        <v>100</v>
      </c>
      <c r="F65" s="32">
        <f>SUM(F67:F68)</f>
        <v>531</v>
      </c>
      <c r="G65" s="51">
        <v>100</v>
      </c>
      <c r="H65" s="32">
        <f>SUM(H67:H68)</f>
        <v>552</v>
      </c>
      <c r="I65" s="51">
        <v>100</v>
      </c>
      <c r="J65" s="32">
        <f>SUM(J67:J68)</f>
        <v>612</v>
      </c>
      <c r="K65" s="51">
        <v>100</v>
      </c>
    </row>
    <row r="66" spans="2:11" x14ac:dyDescent="0.3">
      <c r="B66" s="38"/>
      <c r="C66" s="116" t="s">
        <v>208</v>
      </c>
      <c r="D66" s="248"/>
      <c r="E66" s="248"/>
      <c r="F66" s="248"/>
      <c r="G66" s="248"/>
      <c r="H66" s="248"/>
      <c r="I66" s="248"/>
      <c r="J66" s="248"/>
      <c r="K66" s="248"/>
    </row>
    <row r="67" spans="2:11" x14ac:dyDescent="0.3">
      <c r="B67" s="34"/>
      <c r="C67" s="46" t="s">
        <v>209</v>
      </c>
      <c r="D67" s="243">
        <v>213</v>
      </c>
      <c r="E67" s="308">
        <v>45.512820512820511</v>
      </c>
      <c r="F67" s="243">
        <v>243</v>
      </c>
      <c r="G67" s="308">
        <v>45.762711864406782</v>
      </c>
      <c r="H67" s="306">
        <v>246</v>
      </c>
      <c r="I67" s="308">
        <v>44.565217391304344</v>
      </c>
      <c r="J67" s="306">
        <v>261</v>
      </c>
      <c r="K67" s="308">
        <v>42.647058823529413</v>
      </c>
    </row>
    <row r="68" spans="2:11" x14ac:dyDescent="0.3">
      <c r="B68" s="30"/>
      <c r="C68" s="47" t="s">
        <v>210</v>
      </c>
      <c r="D68" s="244">
        <v>255</v>
      </c>
      <c r="E68" s="309">
        <v>54.487179487179482</v>
      </c>
      <c r="F68" s="244">
        <v>288</v>
      </c>
      <c r="G68" s="309">
        <v>54.237288135593218</v>
      </c>
      <c r="H68" s="307">
        <v>306</v>
      </c>
      <c r="I68" s="309">
        <v>55.434782608695656</v>
      </c>
      <c r="J68" s="307">
        <v>351</v>
      </c>
      <c r="K68" s="309">
        <v>57.352941176470587</v>
      </c>
    </row>
    <row r="70" spans="2:11" x14ac:dyDescent="0.3">
      <c r="B70" s="19" t="s">
        <v>120</v>
      </c>
    </row>
    <row r="71" spans="2:11" x14ac:dyDescent="0.3">
      <c r="B71" s="19" t="s">
        <v>211</v>
      </c>
    </row>
    <row r="72" spans="2:11" x14ac:dyDescent="0.3">
      <c r="B72" s="274"/>
    </row>
    <row r="73" spans="2:11" x14ac:dyDescent="0.3">
      <c r="B73" s="19" t="s">
        <v>123</v>
      </c>
    </row>
    <row r="74" spans="2:11" x14ac:dyDescent="0.3">
      <c r="B74" s="343" t="s">
        <v>212</v>
      </c>
      <c r="C74" s="343"/>
      <c r="D74" s="343"/>
      <c r="E74" s="343"/>
      <c r="F74" s="343"/>
      <c r="G74" s="343"/>
      <c r="H74" s="343"/>
    </row>
    <row r="75" spans="2:11" x14ac:dyDescent="0.3">
      <c r="B75" s="343"/>
      <c r="C75" s="343"/>
      <c r="D75" s="343"/>
      <c r="E75" s="343"/>
      <c r="F75" s="343"/>
      <c r="G75" s="343"/>
      <c r="H75" s="343"/>
    </row>
    <row r="76" spans="2:11" x14ac:dyDescent="0.3">
      <c r="B76" s="19" t="s">
        <v>204</v>
      </c>
    </row>
    <row r="77" spans="2:11" x14ac:dyDescent="0.3">
      <c r="B77" s="19" t="s">
        <v>213</v>
      </c>
    </row>
    <row r="78" spans="2:11" x14ac:dyDescent="0.3">
      <c r="B78" s="72" t="s">
        <v>214</v>
      </c>
      <c r="C78" s="70"/>
      <c r="D78" s="71"/>
      <c r="E78" s="70"/>
      <c r="F78" s="71"/>
    </row>
    <row r="79" spans="2:11" x14ac:dyDescent="0.3">
      <c r="B79" s="70"/>
      <c r="C79" s="70"/>
      <c r="D79" s="71"/>
      <c r="E79" s="70"/>
      <c r="F79" s="71"/>
    </row>
    <row r="80" spans="2:11" x14ac:dyDescent="0.3">
      <c r="B80" s="72" t="s">
        <v>133</v>
      </c>
    </row>
    <row r="81" spans="1:12" x14ac:dyDescent="0.3">
      <c r="B81" s="2" t="s">
        <v>215</v>
      </c>
      <c r="C81" s="2"/>
    </row>
    <row r="82" spans="1:12" x14ac:dyDescent="0.3">
      <c r="A82" s="3"/>
      <c r="B82" s="219" t="s">
        <v>216</v>
      </c>
      <c r="C82" s="6"/>
      <c r="D82" s="20"/>
      <c r="E82" s="20"/>
      <c r="F82" s="19"/>
      <c r="H82" s="19"/>
      <c r="J82" s="19"/>
    </row>
    <row r="83" spans="1:12" x14ac:dyDescent="0.3">
      <c r="A83" s="3"/>
      <c r="B83" s="2" t="s">
        <v>217</v>
      </c>
      <c r="C83" s="6"/>
      <c r="D83" s="20"/>
      <c r="E83" s="20"/>
      <c r="F83" s="19"/>
      <c r="H83" s="19"/>
      <c r="J83" s="19"/>
    </row>
    <row r="84" spans="1:12" x14ac:dyDescent="0.3">
      <c r="B84" s="2"/>
      <c r="C84" s="2"/>
    </row>
    <row r="85" spans="1:12" x14ac:dyDescent="0.3">
      <c r="B85" s="2"/>
      <c r="C85" s="2"/>
    </row>
    <row r="86" spans="1:12" x14ac:dyDescent="0.3">
      <c r="B86" s="2"/>
      <c r="C86" s="2"/>
    </row>
    <row r="88" spans="1:12" x14ac:dyDescent="0.3">
      <c r="A88" s="3">
        <v>7.3</v>
      </c>
      <c r="B88" s="6" t="s">
        <v>218</v>
      </c>
      <c r="C88" s="4"/>
    </row>
    <row r="89" spans="1:12" x14ac:dyDescent="0.3">
      <c r="B89" s="19" t="s">
        <v>90</v>
      </c>
    </row>
    <row r="90" spans="1:12" x14ac:dyDescent="0.3">
      <c r="B90" s="20">
        <v>2022</v>
      </c>
    </row>
    <row r="92" spans="1:12" x14ac:dyDescent="0.3">
      <c r="B92" s="23" t="s">
        <v>197</v>
      </c>
      <c r="C92" s="24"/>
      <c r="D92" s="334">
        <v>44926</v>
      </c>
      <c r="E92" s="334"/>
      <c r="F92" s="334">
        <v>44834</v>
      </c>
      <c r="G92" s="334"/>
      <c r="H92" s="291"/>
      <c r="I92" s="292">
        <v>44742</v>
      </c>
      <c r="J92" s="334">
        <v>44651</v>
      </c>
      <c r="K92" s="334"/>
      <c r="L92" s="141"/>
    </row>
    <row r="93" spans="1:12" x14ac:dyDescent="0.3">
      <c r="B93" s="25"/>
      <c r="C93" s="26"/>
      <c r="D93" s="21" t="s">
        <v>92</v>
      </c>
      <c r="E93" s="27" t="s">
        <v>93</v>
      </c>
      <c r="F93" s="21" t="s">
        <v>92</v>
      </c>
      <c r="G93" s="27" t="s">
        <v>93</v>
      </c>
      <c r="H93" s="258" t="s">
        <v>92</v>
      </c>
      <c r="I93" s="27" t="s">
        <v>93</v>
      </c>
      <c r="J93" s="21" t="s">
        <v>92</v>
      </c>
      <c r="K93" s="27" t="s">
        <v>93</v>
      </c>
    </row>
    <row r="94" spans="1:12" x14ac:dyDescent="0.3">
      <c r="B94" s="8" t="s">
        <v>219</v>
      </c>
      <c r="C94" s="7"/>
      <c r="D94" s="28"/>
      <c r="E94" s="29"/>
      <c r="F94" s="28"/>
      <c r="G94" s="29"/>
      <c r="H94" s="28"/>
      <c r="I94" s="29"/>
      <c r="J94" s="28"/>
      <c r="K94" s="29"/>
    </row>
    <row r="95" spans="1:12" x14ac:dyDescent="0.3">
      <c r="B95" s="336" t="s">
        <v>95</v>
      </c>
      <c r="C95" s="336"/>
      <c r="D95" s="43">
        <v>5815</v>
      </c>
      <c r="E95" s="49">
        <v>100</v>
      </c>
      <c r="F95" s="32">
        <v>5738</v>
      </c>
      <c r="G95" s="49">
        <v>100</v>
      </c>
      <c r="H95" s="32">
        <v>5520</v>
      </c>
      <c r="I95" s="49">
        <v>100</v>
      </c>
      <c r="J95" s="32">
        <v>5143</v>
      </c>
      <c r="K95" s="51">
        <v>100</v>
      </c>
    </row>
    <row r="96" spans="1:12" x14ac:dyDescent="0.3">
      <c r="B96" s="38"/>
      <c r="C96" s="9" t="s">
        <v>103</v>
      </c>
      <c r="D96" s="241"/>
      <c r="E96" s="248"/>
      <c r="F96" s="241"/>
      <c r="G96" s="248"/>
      <c r="H96" s="241"/>
      <c r="I96" s="248"/>
      <c r="J96" s="241"/>
      <c r="K96" s="248"/>
    </row>
    <row r="97" spans="2:11" x14ac:dyDescent="0.3">
      <c r="B97" s="34"/>
      <c r="C97" s="37" t="s">
        <v>104</v>
      </c>
      <c r="D97" s="75">
        <v>240</v>
      </c>
      <c r="E97" s="310">
        <v>4.1272570937231299</v>
      </c>
      <c r="F97" s="75">
        <v>239</v>
      </c>
      <c r="G97" s="310">
        <v>4.1652143604043221</v>
      </c>
      <c r="H97" s="75">
        <v>252</v>
      </c>
      <c r="I97" s="310">
        <v>4.5652173913043477</v>
      </c>
      <c r="J97" s="75">
        <v>238</v>
      </c>
      <c r="K97" s="310">
        <v>4.6276492319657789</v>
      </c>
    </row>
    <row r="98" spans="2:11" x14ac:dyDescent="0.3">
      <c r="B98" s="34"/>
      <c r="C98" s="37" t="s">
        <v>169</v>
      </c>
      <c r="D98" s="75">
        <v>2701</v>
      </c>
      <c r="E98" s="310">
        <v>46.448839208942388</v>
      </c>
      <c r="F98" s="75">
        <v>2656</v>
      </c>
      <c r="G98" s="310">
        <v>46.287905193447195</v>
      </c>
      <c r="H98" s="75">
        <v>2496</v>
      </c>
      <c r="I98" s="310">
        <v>45.217391304347828</v>
      </c>
      <c r="J98" s="75">
        <v>2325</v>
      </c>
      <c r="K98" s="310">
        <v>45.207077581178304</v>
      </c>
    </row>
    <row r="99" spans="2:11" x14ac:dyDescent="0.3">
      <c r="B99" s="34"/>
      <c r="C99" s="37" t="s">
        <v>170</v>
      </c>
      <c r="D99" s="75">
        <v>434</v>
      </c>
      <c r="E99" s="310">
        <v>7.4634565778159923</v>
      </c>
      <c r="F99" s="75">
        <v>425</v>
      </c>
      <c r="G99" s="310">
        <v>7.4067619379574765</v>
      </c>
      <c r="H99" s="75">
        <v>445</v>
      </c>
      <c r="I99" s="310">
        <v>8.0615942028985508</v>
      </c>
      <c r="J99" s="75">
        <v>357</v>
      </c>
      <c r="K99" s="310">
        <v>6.941473847948668</v>
      </c>
    </row>
    <row r="100" spans="2:11" x14ac:dyDescent="0.3">
      <c r="B100" s="34"/>
      <c r="C100" s="37" t="s">
        <v>107</v>
      </c>
      <c r="D100" s="75">
        <v>401</v>
      </c>
      <c r="E100" s="310">
        <v>6.895958727429063</v>
      </c>
      <c r="F100" s="75">
        <v>391</v>
      </c>
      <c r="G100" s="310">
        <v>6.8142209829208777</v>
      </c>
      <c r="H100" s="75">
        <v>368</v>
      </c>
      <c r="I100" s="310">
        <v>6.666666666666667</v>
      </c>
      <c r="J100" s="75">
        <v>350</v>
      </c>
      <c r="K100" s="310">
        <v>6.8053665175967337</v>
      </c>
    </row>
    <row r="101" spans="2:11" x14ac:dyDescent="0.3">
      <c r="B101" s="34"/>
      <c r="C101" s="37" t="s">
        <v>171</v>
      </c>
      <c r="D101" s="75">
        <v>515</v>
      </c>
      <c r="E101" s="310">
        <v>8.8564058469475508</v>
      </c>
      <c r="F101" s="75">
        <v>521</v>
      </c>
      <c r="G101" s="310">
        <v>9.0798187521784595</v>
      </c>
      <c r="H101" s="75">
        <v>510</v>
      </c>
      <c r="I101" s="310">
        <v>9.2391304347826075</v>
      </c>
      <c r="J101" s="75">
        <v>483</v>
      </c>
      <c r="K101" s="310">
        <v>9.3914057942834912</v>
      </c>
    </row>
    <row r="102" spans="2:11" x14ac:dyDescent="0.3">
      <c r="B102" s="34"/>
      <c r="C102" s="37" t="s">
        <v>172</v>
      </c>
      <c r="D102" s="75">
        <v>38</v>
      </c>
      <c r="E102" s="310">
        <v>0.65348237317282887</v>
      </c>
      <c r="F102" s="75">
        <v>30</v>
      </c>
      <c r="G102" s="310">
        <v>0.52283025444405717</v>
      </c>
      <c r="H102" s="75">
        <v>27</v>
      </c>
      <c r="I102" s="310">
        <v>0.48913043478260876</v>
      </c>
      <c r="J102" s="75">
        <v>28</v>
      </c>
      <c r="K102" s="310">
        <v>0.5444293214077387</v>
      </c>
    </row>
    <row r="103" spans="2:11" x14ac:dyDescent="0.3">
      <c r="B103" s="34"/>
      <c r="C103" s="37" t="s">
        <v>173</v>
      </c>
      <c r="D103" s="75">
        <v>168</v>
      </c>
      <c r="E103" s="310">
        <v>2.8890799656061907</v>
      </c>
      <c r="F103" s="75">
        <v>168</v>
      </c>
      <c r="G103" s="310">
        <v>2.9278494248867202</v>
      </c>
      <c r="H103" s="75">
        <v>168</v>
      </c>
      <c r="I103" s="310">
        <v>3.0434782608695654</v>
      </c>
      <c r="J103" s="75">
        <v>171</v>
      </c>
      <c r="K103" s="310">
        <v>3.3249076414544039</v>
      </c>
    </row>
    <row r="104" spans="2:11" x14ac:dyDescent="0.3">
      <c r="B104" s="34"/>
      <c r="C104" s="37" t="s">
        <v>174</v>
      </c>
      <c r="D104" s="75">
        <v>591</v>
      </c>
      <c r="E104" s="310">
        <v>10.163370593293207</v>
      </c>
      <c r="F104" s="75">
        <v>588</v>
      </c>
      <c r="G104" s="310">
        <v>10.247472987103521</v>
      </c>
      <c r="H104" s="75">
        <v>564</v>
      </c>
      <c r="I104" s="310">
        <v>10.217391304347826</v>
      </c>
      <c r="J104" s="75">
        <v>542</v>
      </c>
      <c r="K104" s="310">
        <v>10.53859615010694</v>
      </c>
    </row>
    <row r="105" spans="2:11" x14ac:dyDescent="0.3">
      <c r="B105" s="34"/>
      <c r="C105" s="37" t="s">
        <v>175</v>
      </c>
      <c r="D105" s="75">
        <v>98</v>
      </c>
      <c r="E105" s="310">
        <v>1.6852966466036112</v>
      </c>
      <c r="F105" s="75">
        <v>97</v>
      </c>
      <c r="G105" s="310">
        <v>1.6904844893691182</v>
      </c>
      <c r="H105" s="75">
        <v>94</v>
      </c>
      <c r="I105" s="310">
        <v>1.7028985507246377</v>
      </c>
      <c r="J105" s="75">
        <v>96</v>
      </c>
      <c r="K105" s="310">
        <v>1.8666148162551039</v>
      </c>
    </row>
    <row r="106" spans="2:11" x14ac:dyDescent="0.3">
      <c r="B106" s="34"/>
      <c r="C106" s="37" t="s">
        <v>176</v>
      </c>
      <c r="D106" s="75">
        <v>468</v>
      </c>
      <c r="E106" s="310">
        <v>8.0481513327601029</v>
      </c>
      <c r="F106" s="75">
        <v>464</v>
      </c>
      <c r="G106" s="310">
        <v>8.0864412687347507</v>
      </c>
      <c r="H106" s="75">
        <v>443</v>
      </c>
      <c r="I106" s="310">
        <v>8.02536231884058</v>
      </c>
      <c r="J106" s="75">
        <v>419</v>
      </c>
      <c r="K106" s="310">
        <v>8.1469959167800887</v>
      </c>
    </row>
    <row r="107" spans="2:11" x14ac:dyDescent="0.3">
      <c r="B107" s="30"/>
      <c r="C107" s="31" t="s">
        <v>177</v>
      </c>
      <c r="D107" s="143">
        <v>161</v>
      </c>
      <c r="E107" s="311">
        <v>2.7687016337059331</v>
      </c>
      <c r="F107" s="143">
        <v>159</v>
      </c>
      <c r="G107" s="311">
        <v>2.7710003485535029</v>
      </c>
      <c r="H107" s="143">
        <v>153</v>
      </c>
      <c r="I107" s="311">
        <v>2.7717391304347827</v>
      </c>
      <c r="J107" s="143">
        <v>134</v>
      </c>
      <c r="K107" s="311">
        <v>2.6054831810227492</v>
      </c>
    </row>
    <row r="109" spans="2:11" x14ac:dyDescent="0.3">
      <c r="B109" s="19" t="s">
        <v>120</v>
      </c>
    </row>
    <row r="110" spans="2:11" x14ac:dyDescent="0.3">
      <c r="B110" s="19" t="s">
        <v>178</v>
      </c>
    </row>
    <row r="112" spans="2:11" x14ac:dyDescent="0.3">
      <c r="B112" s="19" t="s">
        <v>123</v>
      </c>
    </row>
    <row r="113" spans="1:10" x14ac:dyDescent="0.3">
      <c r="B113" s="343" t="s">
        <v>220</v>
      </c>
      <c r="C113" s="343"/>
      <c r="D113" s="343"/>
      <c r="E113" s="343"/>
      <c r="F113" s="343"/>
      <c r="G113" s="343"/>
      <c r="H113" s="343"/>
      <c r="I113" s="343"/>
    </row>
    <row r="114" spans="1:10" x14ac:dyDescent="0.3">
      <c r="B114" s="343"/>
      <c r="C114" s="343"/>
      <c r="D114" s="343"/>
      <c r="E114" s="343"/>
      <c r="F114" s="343"/>
      <c r="G114" s="343"/>
      <c r="H114" s="343"/>
      <c r="I114" s="343"/>
    </row>
    <row r="115" spans="1:10" x14ac:dyDescent="0.3">
      <c r="B115" s="20" t="s">
        <v>221</v>
      </c>
    </row>
    <row r="116" spans="1:10" x14ac:dyDescent="0.3">
      <c r="B116" s="72" t="s">
        <v>222</v>
      </c>
    </row>
    <row r="117" spans="1:10" x14ac:dyDescent="0.3">
      <c r="B117" s="20">
        <v>2022</v>
      </c>
      <c r="I117" s="22"/>
    </row>
    <row r="118" spans="1:10" x14ac:dyDescent="0.3">
      <c r="B118" s="20"/>
      <c r="I118" s="22"/>
    </row>
    <row r="119" spans="1:10" x14ac:dyDescent="0.3">
      <c r="B119" s="20" t="s">
        <v>133</v>
      </c>
      <c r="I119" s="22"/>
    </row>
    <row r="120" spans="1:10" x14ac:dyDescent="0.3">
      <c r="B120" s="207" t="s">
        <v>182</v>
      </c>
      <c r="I120" s="22"/>
    </row>
    <row r="121" spans="1:10" ht="13.5" customHeight="1" x14ac:dyDescent="0.3">
      <c r="A121" s="3"/>
      <c r="B121" s="219" t="s">
        <v>223</v>
      </c>
      <c r="C121" s="6"/>
      <c r="D121" s="20"/>
      <c r="E121" s="20"/>
      <c r="F121" s="19"/>
      <c r="H121" s="19"/>
      <c r="J121" s="19"/>
    </row>
    <row r="122" spans="1:10" ht="13.5" customHeight="1" x14ac:dyDescent="0.3">
      <c r="A122" s="3"/>
      <c r="B122" s="2" t="s">
        <v>217</v>
      </c>
      <c r="C122" s="6"/>
      <c r="D122" s="20"/>
      <c r="E122" s="20"/>
      <c r="F122" s="19"/>
      <c r="H122" s="19"/>
      <c r="J122" s="19"/>
    </row>
    <row r="123" spans="1:10" x14ac:dyDescent="0.3">
      <c r="B123" s="20"/>
      <c r="I123" s="22"/>
    </row>
    <row r="124" spans="1:10" x14ac:dyDescent="0.3">
      <c r="B124" s="20"/>
      <c r="I124" s="22"/>
    </row>
    <row r="125" spans="1:10" x14ac:dyDescent="0.3">
      <c r="B125" s="20"/>
      <c r="I125" s="22"/>
    </row>
    <row r="126" spans="1:10" x14ac:dyDescent="0.3">
      <c r="B126" s="20"/>
      <c r="I126" s="22"/>
    </row>
    <row r="127" spans="1:10" x14ac:dyDescent="0.3">
      <c r="A127" s="4">
        <v>7.4</v>
      </c>
      <c r="B127" s="4" t="s">
        <v>61</v>
      </c>
      <c r="I127" s="22"/>
    </row>
    <row r="128" spans="1:10" x14ac:dyDescent="0.3">
      <c r="B128" s="19" t="s">
        <v>90</v>
      </c>
      <c r="I128" s="22"/>
    </row>
    <row r="129" spans="1:22" x14ac:dyDescent="0.3">
      <c r="B129" s="20">
        <v>2022</v>
      </c>
      <c r="I129" s="22"/>
    </row>
    <row r="130" spans="1:22" x14ac:dyDescent="0.3">
      <c r="I130" s="22"/>
    </row>
    <row r="131" spans="1:22" x14ac:dyDescent="0.3">
      <c r="A131" s="203"/>
      <c r="B131" s="23" t="s">
        <v>184</v>
      </c>
      <c r="C131" s="24"/>
      <c r="D131" s="334">
        <v>44926</v>
      </c>
      <c r="E131" s="334"/>
      <c r="F131" s="334">
        <v>44834</v>
      </c>
      <c r="G131" s="334"/>
      <c r="H131" s="334">
        <v>44742</v>
      </c>
      <c r="I131" s="334"/>
      <c r="J131" s="334">
        <v>44651</v>
      </c>
      <c r="K131" s="334"/>
      <c r="L131" s="141"/>
      <c r="M131" s="64"/>
      <c r="N131" s="64"/>
      <c r="O131" s="338"/>
      <c r="P131" s="338"/>
      <c r="Q131" s="338"/>
      <c r="R131" s="338"/>
      <c r="S131" s="338"/>
      <c r="T131" s="338"/>
      <c r="U131" s="338"/>
      <c r="V131" s="338"/>
    </row>
    <row r="132" spans="1:22" x14ac:dyDescent="0.3">
      <c r="B132" s="25"/>
      <c r="C132" s="26"/>
      <c r="D132" s="21" t="s">
        <v>92</v>
      </c>
      <c r="E132" s="27" t="s">
        <v>93</v>
      </c>
      <c r="F132" s="21" t="s">
        <v>92</v>
      </c>
      <c r="G132" s="27" t="s">
        <v>93</v>
      </c>
      <c r="H132" s="21" t="s">
        <v>92</v>
      </c>
      <c r="I132" s="27" t="s">
        <v>93</v>
      </c>
      <c r="J132" s="21" t="s">
        <v>92</v>
      </c>
      <c r="K132" s="27" t="s">
        <v>93</v>
      </c>
      <c r="M132" s="64"/>
      <c r="N132" s="64"/>
      <c r="O132" s="90"/>
      <c r="P132" s="91"/>
      <c r="Q132" s="90"/>
      <c r="R132" s="91"/>
      <c r="S132" s="90"/>
      <c r="T132" s="91"/>
      <c r="U132" s="90"/>
      <c r="V132" s="91"/>
    </row>
    <row r="133" spans="1:22" x14ac:dyDescent="0.3">
      <c r="B133" s="8" t="s">
        <v>224</v>
      </c>
      <c r="C133" s="7"/>
      <c r="D133" s="28"/>
      <c r="E133" s="29"/>
      <c r="F133" s="28"/>
      <c r="G133" s="29"/>
      <c r="H133" s="28"/>
      <c r="I133" s="29"/>
      <c r="J133" s="28"/>
      <c r="K133" s="29"/>
      <c r="M133" s="92"/>
      <c r="N133" s="93"/>
      <c r="O133" s="94"/>
      <c r="P133" s="95"/>
      <c r="Q133" s="94"/>
      <c r="R133" s="95"/>
      <c r="S133" s="94"/>
      <c r="T133" s="95"/>
      <c r="U133" s="94"/>
      <c r="V133" s="95"/>
    </row>
    <row r="134" spans="1:22" x14ac:dyDescent="0.3">
      <c r="B134" s="336" t="s">
        <v>95</v>
      </c>
      <c r="C134" s="336"/>
      <c r="D134" s="43">
        <v>554</v>
      </c>
      <c r="E134" s="51">
        <v>100</v>
      </c>
      <c r="F134" s="32">
        <v>635</v>
      </c>
      <c r="G134" s="49">
        <v>100</v>
      </c>
      <c r="H134" s="32">
        <v>791</v>
      </c>
      <c r="I134" s="49">
        <v>100</v>
      </c>
      <c r="J134" s="32">
        <v>879</v>
      </c>
      <c r="K134" s="49">
        <v>100</v>
      </c>
      <c r="M134" s="333"/>
      <c r="N134" s="333"/>
      <c r="O134" s="75"/>
      <c r="P134" s="99"/>
      <c r="Q134" s="75"/>
      <c r="R134" s="99"/>
      <c r="S134" s="75"/>
      <c r="T134" s="99"/>
      <c r="U134" s="75"/>
      <c r="V134" s="99"/>
    </row>
    <row r="135" spans="1:22" x14ac:dyDescent="0.3">
      <c r="B135" s="38"/>
      <c r="C135" s="9" t="s">
        <v>103</v>
      </c>
      <c r="D135" s="241"/>
      <c r="E135" s="40"/>
      <c r="F135" s="241"/>
      <c r="G135" s="248"/>
      <c r="H135" s="241"/>
      <c r="I135" s="248"/>
      <c r="J135" s="241"/>
      <c r="K135" s="248"/>
      <c r="M135" s="46"/>
      <c r="N135" s="66"/>
      <c r="O135" s="75"/>
      <c r="P135" s="99"/>
      <c r="Q135" s="75"/>
      <c r="R135" s="99"/>
      <c r="S135" s="75"/>
      <c r="T135" s="99"/>
      <c r="U135" s="75"/>
      <c r="V135" s="99"/>
    </row>
    <row r="136" spans="1:22" x14ac:dyDescent="0.3">
      <c r="B136" s="34"/>
      <c r="C136" s="37" t="s">
        <v>104</v>
      </c>
      <c r="D136" s="75">
        <v>38</v>
      </c>
      <c r="E136" s="310">
        <v>6.8592057761732859</v>
      </c>
      <c r="F136" s="253">
        <v>37</v>
      </c>
      <c r="G136" s="310">
        <v>5.8267716535433074</v>
      </c>
      <c r="H136" s="253">
        <v>37</v>
      </c>
      <c r="I136" s="310">
        <v>4.6776232616940581</v>
      </c>
      <c r="J136" s="253">
        <v>45</v>
      </c>
      <c r="K136" s="310">
        <v>5.1194539249146755</v>
      </c>
      <c r="M136" s="242"/>
      <c r="N136" s="46"/>
      <c r="O136" s="75"/>
      <c r="P136" s="245"/>
      <c r="Q136" s="75"/>
      <c r="R136" s="245"/>
      <c r="S136" s="75"/>
      <c r="T136" s="245"/>
      <c r="U136" s="75"/>
      <c r="V136" s="245"/>
    </row>
    <row r="137" spans="1:22" x14ac:dyDescent="0.3">
      <c r="B137" s="34"/>
      <c r="C137" s="37" t="s">
        <v>169</v>
      </c>
      <c r="D137" s="75">
        <v>223</v>
      </c>
      <c r="E137" s="310">
        <v>40.25270758122744</v>
      </c>
      <c r="F137" s="253">
        <v>311</v>
      </c>
      <c r="G137" s="310">
        <v>48.976377952755904</v>
      </c>
      <c r="H137" s="253">
        <v>427</v>
      </c>
      <c r="I137" s="310">
        <v>53.982300884955748</v>
      </c>
      <c r="J137" s="253">
        <v>481</v>
      </c>
      <c r="K137" s="310">
        <v>54.721274175199085</v>
      </c>
      <c r="M137" s="242"/>
      <c r="N137" s="46"/>
      <c r="O137" s="75"/>
      <c r="P137" s="245"/>
      <c r="Q137" s="75"/>
      <c r="R137" s="245"/>
      <c r="S137" s="75"/>
      <c r="T137" s="245"/>
      <c r="U137" s="75"/>
      <c r="V137" s="245"/>
    </row>
    <row r="138" spans="1:22" x14ac:dyDescent="0.3">
      <c r="B138" s="34"/>
      <c r="C138" s="37" t="s">
        <v>170</v>
      </c>
      <c r="D138" s="75">
        <v>37</v>
      </c>
      <c r="E138" s="310">
        <v>6.6787003610108311</v>
      </c>
      <c r="F138" s="253">
        <v>37</v>
      </c>
      <c r="G138" s="310">
        <v>5.8267716535433074</v>
      </c>
      <c r="H138" s="253">
        <v>37</v>
      </c>
      <c r="I138" s="310">
        <v>4.6776232616940581</v>
      </c>
      <c r="J138" s="253">
        <v>37</v>
      </c>
      <c r="K138" s="310">
        <v>4.2093287827076225</v>
      </c>
      <c r="M138" s="242"/>
      <c r="N138" s="46"/>
      <c r="O138" s="75"/>
      <c r="P138" s="245"/>
      <c r="Q138" s="75"/>
      <c r="R138" s="245"/>
      <c r="S138" s="75"/>
      <c r="T138" s="245"/>
      <c r="U138" s="75"/>
      <c r="V138" s="245"/>
    </row>
    <row r="139" spans="1:22" x14ac:dyDescent="0.3">
      <c r="B139" s="34"/>
      <c r="C139" s="37" t="s">
        <v>107</v>
      </c>
      <c r="D139" s="75">
        <v>118</v>
      </c>
      <c r="E139" s="310">
        <v>21.299638989169676</v>
      </c>
      <c r="F139" s="253">
        <v>118</v>
      </c>
      <c r="G139" s="310">
        <v>18.58267716535433</v>
      </c>
      <c r="H139" s="253">
        <v>156</v>
      </c>
      <c r="I139" s="310">
        <v>19.721871049304678</v>
      </c>
      <c r="J139" s="253">
        <v>173</v>
      </c>
      <c r="K139" s="310">
        <v>19.681456200227533</v>
      </c>
      <c r="L139" s="262"/>
      <c r="M139" s="242"/>
      <c r="N139" s="46"/>
      <c r="O139" s="75"/>
      <c r="P139" s="245"/>
      <c r="Q139" s="75"/>
      <c r="R139" s="245"/>
      <c r="S139" s="75"/>
      <c r="T139" s="245"/>
      <c r="U139" s="75"/>
      <c r="V139" s="245"/>
    </row>
    <row r="140" spans="1:22" x14ac:dyDescent="0.3">
      <c r="B140" s="34"/>
      <c r="C140" s="37" t="s">
        <v>171</v>
      </c>
      <c r="D140" s="75">
        <v>47</v>
      </c>
      <c r="E140" s="310">
        <v>8.4837545126353788</v>
      </c>
      <c r="F140" s="253">
        <v>46</v>
      </c>
      <c r="G140" s="310">
        <v>7.2440944881889759</v>
      </c>
      <c r="H140" s="253">
        <v>46</v>
      </c>
      <c r="I140" s="310">
        <v>5.8154235145385593</v>
      </c>
      <c r="J140" s="253">
        <v>46</v>
      </c>
      <c r="K140" s="310">
        <v>5.2332195676905569</v>
      </c>
      <c r="L140" s="121"/>
      <c r="M140" s="242"/>
      <c r="N140" s="46"/>
      <c r="O140" s="75"/>
      <c r="P140" s="245"/>
      <c r="Q140" s="75"/>
      <c r="R140" s="245"/>
      <c r="S140" s="75"/>
      <c r="T140" s="245"/>
      <c r="U140" s="75"/>
      <c r="V140" s="245"/>
    </row>
    <row r="141" spans="1:22" x14ac:dyDescent="0.3">
      <c r="B141" s="34"/>
      <c r="C141" s="37" t="s">
        <v>172</v>
      </c>
      <c r="D141" s="75" t="s">
        <v>225</v>
      </c>
      <c r="E141" s="252" t="s">
        <v>225</v>
      </c>
      <c r="F141" s="253" t="s">
        <v>225</v>
      </c>
      <c r="G141" s="252" t="s">
        <v>225</v>
      </c>
      <c r="H141" s="253" t="s">
        <v>225</v>
      </c>
      <c r="I141" s="252" t="s">
        <v>225</v>
      </c>
      <c r="J141" s="253" t="s">
        <v>225</v>
      </c>
      <c r="K141" s="252" t="s">
        <v>225</v>
      </c>
      <c r="M141" s="242"/>
      <c r="N141" s="46"/>
      <c r="O141" s="75"/>
      <c r="P141" s="245"/>
      <c r="Q141" s="75"/>
      <c r="R141" s="245"/>
      <c r="S141" s="75"/>
      <c r="T141" s="245"/>
      <c r="U141" s="75"/>
      <c r="V141" s="245"/>
    </row>
    <row r="142" spans="1:22" x14ac:dyDescent="0.3">
      <c r="B142" s="34"/>
      <c r="C142" s="37" t="s">
        <v>173</v>
      </c>
      <c r="D142" s="19">
        <v>0</v>
      </c>
      <c r="E142" s="310">
        <v>0</v>
      </c>
      <c r="F142" s="253">
        <v>0</v>
      </c>
      <c r="G142" s="310">
        <v>0</v>
      </c>
      <c r="H142" s="253">
        <v>0</v>
      </c>
      <c r="I142" s="310">
        <v>0</v>
      </c>
      <c r="J142" s="253">
        <v>0</v>
      </c>
      <c r="K142" s="310">
        <v>0</v>
      </c>
      <c r="M142" s="242"/>
      <c r="N142" s="46"/>
      <c r="O142" s="22"/>
      <c r="P142" s="245"/>
      <c r="Q142" s="75"/>
      <c r="R142" s="245"/>
      <c r="S142" s="75"/>
      <c r="T142" s="245"/>
      <c r="U142" s="75"/>
      <c r="V142" s="245"/>
    </row>
    <row r="143" spans="1:22" x14ac:dyDescent="0.3">
      <c r="B143" s="34"/>
      <c r="C143" s="37" t="s">
        <v>174</v>
      </c>
      <c r="D143" s="75">
        <v>12</v>
      </c>
      <c r="E143" s="310">
        <v>2.1660649819494582</v>
      </c>
      <c r="F143" s="253">
        <v>12</v>
      </c>
      <c r="G143" s="310">
        <v>1.889763779527559</v>
      </c>
      <c r="H143" s="253">
        <v>13</v>
      </c>
      <c r="I143" s="310">
        <v>1.6434892541087229</v>
      </c>
      <c r="J143" s="253">
        <v>22</v>
      </c>
      <c r="K143" s="310">
        <v>2.5028441410693971</v>
      </c>
      <c r="M143" s="242"/>
      <c r="N143" s="46"/>
      <c r="O143" s="75"/>
      <c r="P143" s="245"/>
      <c r="Q143" s="75"/>
      <c r="R143" s="245"/>
      <c r="S143" s="75"/>
      <c r="T143" s="245"/>
      <c r="U143" s="75"/>
      <c r="V143" s="245"/>
    </row>
    <row r="144" spans="1:22" x14ac:dyDescent="0.3">
      <c r="B144" s="34"/>
      <c r="C144" s="37" t="s">
        <v>175</v>
      </c>
      <c r="D144" s="75">
        <v>79</v>
      </c>
      <c r="E144" s="310">
        <v>14.259927797833935</v>
      </c>
      <c r="F144" s="253">
        <v>74</v>
      </c>
      <c r="G144" s="310">
        <v>11.653543307086615</v>
      </c>
      <c r="H144" s="253">
        <v>75</v>
      </c>
      <c r="I144" s="310">
        <v>9.4816687737041718</v>
      </c>
      <c r="J144" s="253">
        <v>75</v>
      </c>
      <c r="K144" s="310">
        <v>8.5324232081911262</v>
      </c>
      <c r="M144" s="242"/>
      <c r="N144" s="46"/>
      <c r="O144" s="75"/>
      <c r="P144" s="245"/>
      <c r="Q144" s="75"/>
      <c r="R144" s="245"/>
      <c r="S144" s="75"/>
      <c r="T144" s="245"/>
      <c r="U144" s="75"/>
      <c r="V144" s="245"/>
    </row>
    <row r="145" spans="1:22" x14ac:dyDescent="0.3">
      <c r="B145" s="34"/>
      <c r="C145" s="37" t="s">
        <v>176</v>
      </c>
      <c r="D145" s="259">
        <v>0</v>
      </c>
      <c r="E145" s="310">
        <v>0</v>
      </c>
      <c r="F145" s="253">
        <v>0</v>
      </c>
      <c r="G145" s="310">
        <v>0</v>
      </c>
      <c r="H145" s="253">
        <v>0</v>
      </c>
      <c r="I145" s="310">
        <v>0</v>
      </c>
      <c r="J145" s="253">
        <v>0</v>
      </c>
      <c r="K145" s="310">
        <v>0</v>
      </c>
      <c r="M145" s="242"/>
      <c r="N145" s="46"/>
      <c r="O145" s="75"/>
      <c r="P145" s="245"/>
      <c r="Q145" s="75"/>
      <c r="R145" s="245"/>
      <c r="S145" s="75"/>
      <c r="T145" s="245"/>
      <c r="U145" s="75"/>
      <c r="V145" s="245"/>
    </row>
    <row r="146" spans="1:22" x14ac:dyDescent="0.3">
      <c r="B146" s="30"/>
      <c r="C146" s="31" t="s">
        <v>177</v>
      </c>
      <c r="D146" s="143" t="s">
        <v>225</v>
      </c>
      <c r="E146" s="251" t="s">
        <v>225</v>
      </c>
      <c r="F146" s="254" t="s">
        <v>225</v>
      </c>
      <c r="G146" s="255" t="s">
        <v>225</v>
      </c>
      <c r="H146" s="254" t="s">
        <v>225</v>
      </c>
      <c r="I146" s="255" t="s">
        <v>225</v>
      </c>
      <c r="J146" s="254" t="s">
        <v>225</v>
      </c>
      <c r="K146" s="255" t="s">
        <v>225</v>
      </c>
      <c r="M146" s="46"/>
      <c r="N146" s="46"/>
      <c r="O146" s="75"/>
      <c r="P146" s="246"/>
      <c r="Q146" s="75"/>
      <c r="R146" s="229"/>
      <c r="S146" s="75"/>
      <c r="T146" s="247"/>
      <c r="U146" s="75"/>
      <c r="V146" s="229"/>
    </row>
    <row r="147" spans="1:22" x14ac:dyDescent="0.3">
      <c r="B147" s="19" t="s">
        <v>226</v>
      </c>
    </row>
    <row r="149" spans="1:22" x14ac:dyDescent="0.3">
      <c r="B149" s="19" t="s">
        <v>120</v>
      </c>
    </row>
    <row r="150" spans="1:22" x14ac:dyDescent="0.3">
      <c r="B150" s="19" t="s">
        <v>227</v>
      </c>
    </row>
    <row r="152" spans="1:22" x14ac:dyDescent="0.3">
      <c r="B152" s="19" t="s">
        <v>123</v>
      </c>
    </row>
    <row r="153" spans="1:22" x14ac:dyDescent="0.3">
      <c r="A153" s="20"/>
      <c r="B153" s="343" t="s">
        <v>228</v>
      </c>
      <c r="C153" s="343"/>
      <c r="D153" s="343"/>
      <c r="E153" s="343"/>
      <c r="F153" s="343"/>
      <c r="G153" s="343"/>
      <c r="H153" s="343"/>
      <c r="I153" s="343"/>
    </row>
    <row r="154" spans="1:22" x14ac:dyDescent="0.3">
      <c r="B154" s="343"/>
      <c r="C154" s="343"/>
      <c r="D154" s="343"/>
      <c r="E154" s="343"/>
      <c r="F154" s="343"/>
      <c r="G154" s="343"/>
      <c r="H154" s="343"/>
      <c r="I154" s="343"/>
    </row>
    <row r="155" spans="1:22" x14ac:dyDescent="0.3">
      <c r="B155" s="343" t="s">
        <v>229</v>
      </c>
      <c r="C155" s="343"/>
      <c r="D155" s="343"/>
      <c r="E155" s="343"/>
      <c r="F155" s="343"/>
      <c r="G155" s="343"/>
      <c r="H155" s="343"/>
      <c r="I155" s="343"/>
    </row>
    <row r="156" spans="1:22" x14ac:dyDescent="0.3">
      <c r="B156" s="72" t="s">
        <v>222</v>
      </c>
      <c r="C156" s="98"/>
      <c r="D156" s="98"/>
      <c r="E156" s="98"/>
      <c r="F156" s="98"/>
      <c r="G156" s="98"/>
      <c r="H156" s="98"/>
      <c r="I156" s="98"/>
    </row>
    <row r="157" spans="1:22" x14ac:dyDescent="0.3">
      <c r="B157" s="72"/>
      <c r="C157" s="98"/>
      <c r="D157" s="98"/>
      <c r="E157" s="98"/>
      <c r="F157" s="98"/>
      <c r="G157" s="98"/>
      <c r="H157" s="98"/>
      <c r="I157" s="98"/>
    </row>
    <row r="158" spans="1:22" x14ac:dyDescent="0.3">
      <c r="A158" s="3"/>
      <c r="B158" s="219" t="s">
        <v>223</v>
      </c>
      <c r="C158" s="6"/>
      <c r="D158" s="20"/>
      <c r="E158" s="20"/>
      <c r="F158" s="19"/>
      <c r="H158" s="19"/>
      <c r="J158" s="19"/>
    </row>
    <row r="159" spans="1:22" x14ac:dyDescent="0.3">
      <c r="A159" s="3"/>
      <c r="B159" s="2" t="s">
        <v>217</v>
      </c>
      <c r="C159" s="6"/>
      <c r="D159" s="20"/>
      <c r="E159" s="20"/>
      <c r="F159" s="19"/>
      <c r="H159" s="19"/>
      <c r="J159" s="19"/>
    </row>
    <row r="160" spans="1:22" x14ac:dyDescent="0.3">
      <c r="A160" s="3"/>
      <c r="B160" s="2"/>
      <c r="C160" s="6"/>
      <c r="D160" s="20"/>
      <c r="E160" s="20"/>
      <c r="F160" s="19"/>
      <c r="H160" s="19"/>
      <c r="J160" s="19"/>
    </row>
    <row r="161" spans="1:12" x14ac:dyDescent="0.3">
      <c r="B161" s="72"/>
      <c r="C161" s="98"/>
      <c r="D161" s="98"/>
      <c r="E161" s="98"/>
      <c r="F161" s="98"/>
      <c r="G161" s="98"/>
      <c r="H161" s="98"/>
      <c r="I161" s="98"/>
    </row>
    <row r="162" spans="1:12" x14ac:dyDescent="0.3">
      <c r="B162" s="72"/>
      <c r="C162" s="98"/>
      <c r="D162" s="98"/>
      <c r="E162" s="98"/>
      <c r="F162" s="98"/>
      <c r="G162" s="98"/>
      <c r="H162" s="98"/>
      <c r="I162" s="98"/>
    </row>
    <row r="163" spans="1:12" x14ac:dyDescent="0.3">
      <c r="B163" s="72"/>
      <c r="C163" s="98"/>
      <c r="D163" s="98"/>
      <c r="E163" s="98"/>
      <c r="F163" s="98"/>
      <c r="G163" s="98"/>
      <c r="H163" s="98"/>
      <c r="I163" s="98"/>
    </row>
    <row r="164" spans="1:12" x14ac:dyDescent="0.3">
      <c r="A164" s="4">
        <v>7.5</v>
      </c>
      <c r="B164" s="6" t="s">
        <v>62</v>
      </c>
      <c r="C164" s="98"/>
      <c r="D164" s="98"/>
      <c r="E164" s="98"/>
      <c r="F164" s="98"/>
      <c r="G164" s="98"/>
      <c r="H164" s="98"/>
      <c r="I164" s="98"/>
    </row>
    <row r="165" spans="1:12" x14ac:dyDescent="0.3">
      <c r="B165" s="19" t="s">
        <v>90</v>
      </c>
      <c r="C165" s="98"/>
      <c r="D165" s="98"/>
      <c r="E165" s="98"/>
      <c r="F165" s="98"/>
      <c r="G165" s="98"/>
      <c r="H165" s="98"/>
      <c r="I165" s="98"/>
    </row>
    <row r="166" spans="1:12" x14ac:dyDescent="0.3">
      <c r="B166" s="20">
        <v>2022</v>
      </c>
      <c r="C166" s="98"/>
      <c r="D166" s="98"/>
      <c r="E166" s="98"/>
      <c r="F166" s="98"/>
      <c r="G166" s="98"/>
      <c r="H166" s="98"/>
      <c r="I166" s="98"/>
    </row>
    <row r="168" spans="1:12" x14ac:dyDescent="0.3">
      <c r="A168" s="4"/>
      <c r="B168" s="23" t="s">
        <v>184</v>
      </c>
      <c r="C168" s="24"/>
      <c r="D168" s="334">
        <v>44926</v>
      </c>
      <c r="E168" s="335"/>
      <c r="F168" s="334">
        <v>44834</v>
      </c>
      <c r="G168" s="335"/>
      <c r="H168" s="289"/>
      <c r="I168" s="97">
        <v>44742</v>
      </c>
      <c r="J168" s="334">
        <v>44651</v>
      </c>
      <c r="K168" s="335"/>
    </row>
    <row r="169" spans="1:12" x14ac:dyDescent="0.3">
      <c r="B169" s="25"/>
      <c r="C169" s="26"/>
      <c r="D169" s="21" t="s">
        <v>92</v>
      </c>
      <c r="E169" s="27" t="s">
        <v>93</v>
      </c>
      <c r="F169" s="21" t="s">
        <v>92</v>
      </c>
      <c r="G169" s="27" t="s">
        <v>93</v>
      </c>
      <c r="H169" s="21" t="s">
        <v>92</v>
      </c>
      <c r="I169" s="27" t="s">
        <v>93</v>
      </c>
      <c r="J169" s="21" t="s">
        <v>92</v>
      </c>
      <c r="K169" s="27" t="s">
        <v>93</v>
      </c>
    </row>
    <row r="170" spans="1:12" x14ac:dyDescent="0.3">
      <c r="B170" s="8" t="s">
        <v>230</v>
      </c>
      <c r="C170" s="7"/>
      <c r="D170" s="28"/>
      <c r="E170" s="29"/>
      <c r="F170" s="28"/>
      <c r="G170" s="29"/>
      <c r="H170" s="28"/>
      <c r="I170" s="29"/>
      <c r="J170" s="28"/>
      <c r="K170" s="29"/>
    </row>
    <row r="171" spans="1:12" x14ac:dyDescent="0.3">
      <c r="B171" s="328" t="s">
        <v>95</v>
      </c>
      <c r="C171" s="340"/>
      <c r="D171" s="32">
        <v>3003</v>
      </c>
      <c r="E171" s="33">
        <v>100</v>
      </c>
      <c r="F171" s="32">
        <v>2919</v>
      </c>
      <c r="G171" s="33">
        <v>100</v>
      </c>
      <c r="H171" s="32">
        <v>2725</v>
      </c>
      <c r="I171" s="33">
        <v>100</v>
      </c>
      <c r="J171" s="32">
        <v>2460</v>
      </c>
      <c r="K171" s="33">
        <v>100</v>
      </c>
    </row>
    <row r="172" spans="1:12" x14ac:dyDescent="0.3">
      <c r="B172" s="38"/>
      <c r="C172" s="9" t="s">
        <v>198</v>
      </c>
      <c r="D172" s="39"/>
      <c r="E172" s="40"/>
      <c r="F172" s="39"/>
      <c r="G172" s="40"/>
      <c r="H172" s="39"/>
      <c r="I172" s="40"/>
      <c r="J172" s="39"/>
      <c r="K172" s="40"/>
    </row>
    <row r="173" spans="1:12" x14ac:dyDescent="0.3">
      <c r="B173" s="34"/>
      <c r="C173" s="37" t="s">
        <v>97</v>
      </c>
      <c r="D173" s="35" t="s">
        <v>231</v>
      </c>
      <c r="E173" s="312">
        <v>59</v>
      </c>
      <c r="F173" s="296" t="s">
        <v>231</v>
      </c>
      <c r="G173" s="313">
        <v>59</v>
      </c>
      <c r="H173" s="296" t="s">
        <v>231</v>
      </c>
      <c r="I173" s="313">
        <v>59</v>
      </c>
      <c r="J173" s="296" t="s">
        <v>231</v>
      </c>
      <c r="K173" s="313">
        <v>59</v>
      </c>
      <c r="L173" s="124"/>
    </row>
    <row r="174" spans="1:12" x14ac:dyDescent="0.3">
      <c r="B174" s="34"/>
      <c r="C174" s="37" t="s">
        <v>98</v>
      </c>
      <c r="D174" s="35" t="s">
        <v>231</v>
      </c>
      <c r="E174" s="312">
        <v>23</v>
      </c>
      <c r="F174" s="296" t="s">
        <v>231</v>
      </c>
      <c r="G174" s="313">
        <v>24</v>
      </c>
      <c r="H174" s="296" t="s">
        <v>231</v>
      </c>
      <c r="I174" s="313">
        <v>24</v>
      </c>
      <c r="J174" s="296" t="s">
        <v>231</v>
      </c>
      <c r="K174" s="313">
        <v>24</v>
      </c>
      <c r="L174" s="124"/>
    </row>
    <row r="175" spans="1:12" x14ac:dyDescent="0.3">
      <c r="B175" s="34"/>
      <c r="C175" s="37" t="s">
        <v>99</v>
      </c>
      <c r="D175" s="35" t="s">
        <v>231</v>
      </c>
      <c r="E175" s="312">
        <v>10</v>
      </c>
      <c r="F175" s="296" t="s">
        <v>231</v>
      </c>
      <c r="G175" s="313">
        <v>10</v>
      </c>
      <c r="H175" s="296" t="s">
        <v>231</v>
      </c>
      <c r="I175" s="313">
        <v>10</v>
      </c>
      <c r="J175" s="296" t="s">
        <v>231</v>
      </c>
      <c r="K175" s="313">
        <v>10</v>
      </c>
      <c r="L175" s="124"/>
    </row>
    <row r="176" spans="1:12" x14ac:dyDescent="0.3">
      <c r="B176" s="34"/>
      <c r="C176" s="37" t="s">
        <v>100</v>
      </c>
      <c r="D176" s="35" t="s">
        <v>231</v>
      </c>
      <c r="E176" s="312">
        <v>2</v>
      </c>
      <c r="F176" s="296" t="s">
        <v>231</v>
      </c>
      <c r="G176" s="313">
        <v>2</v>
      </c>
      <c r="H176" s="296" t="s">
        <v>231</v>
      </c>
      <c r="I176" s="313">
        <v>2</v>
      </c>
      <c r="J176" s="296" t="s">
        <v>231</v>
      </c>
      <c r="K176" s="313">
        <v>2</v>
      </c>
      <c r="L176" s="124"/>
    </row>
    <row r="177" spans="2:12" x14ac:dyDescent="0.3">
      <c r="B177" s="34"/>
      <c r="C177" s="37" t="s">
        <v>101</v>
      </c>
      <c r="D177" s="35" t="s">
        <v>231</v>
      </c>
      <c r="E177" s="312">
        <v>1</v>
      </c>
      <c r="F177" s="296" t="s">
        <v>231</v>
      </c>
      <c r="G177" s="313">
        <v>1</v>
      </c>
      <c r="H177" s="296" t="s">
        <v>231</v>
      </c>
      <c r="I177" s="313">
        <v>1</v>
      </c>
      <c r="J177" s="296" t="s">
        <v>231</v>
      </c>
      <c r="K177" s="313">
        <v>1</v>
      </c>
      <c r="L177" s="124"/>
    </row>
    <row r="178" spans="2:12" x14ac:dyDescent="0.3">
      <c r="B178" s="34"/>
      <c r="C178" s="37" t="s">
        <v>232</v>
      </c>
      <c r="D178" s="35" t="s">
        <v>231</v>
      </c>
      <c r="E178" s="312">
        <v>1</v>
      </c>
      <c r="F178" s="296" t="s">
        <v>231</v>
      </c>
      <c r="G178" s="313">
        <v>1</v>
      </c>
      <c r="H178" s="296" t="s">
        <v>231</v>
      </c>
      <c r="I178" s="313">
        <v>1</v>
      </c>
      <c r="J178" s="296" t="s">
        <v>231</v>
      </c>
      <c r="K178" s="313">
        <v>1</v>
      </c>
      <c r="L178" s="124"/>
    </row>
    <row r="179" spans="2:12" x14ac:dyDescent="0.3">
      <c r="B179" s="30"/>
      <c r="C179" s="31" t="s">
        <v>233</v>
      </c>
      <c r="D179" s="237" t="s">
        <v>231</v>
      </c>
      <c r="E179" s="314">
        <v>4</v>
      </c>
      <c r="F179" s="314" t="s">
        <v>231</v>
      </c>
      <c r="G179" s="315">
        <v>4</v>
      </c>
      <c r="H179" s="314" t="s">
        <v>231</v>
      </c>
      <c r="I179" s="315">
        <v>4</v>
      </c>
      <c r="J179" s="314" t="s">
        <v>231</v>
      </c>
      <c r="K179" s="315">
        <v>4</v>
      </c>
      <c r="L179" s="124"/>
    </row>
    <row r="180" spans="2:12" x14ac:dyDescent="0.3">
      <c r="B180" s="34"/>
      <c r="C180" s="134" t="s">
        <v>234</v>
      </c>
      <c r="D180" s="35"/>
      <c r="E180" s="226"/>
      <c r="F180" s="35"/>
      <c r="G180" s="226"/>
      <c r="H180" s="35"/>
      <c r="I180" s="250"/>
      <c r="J180" s="35"/>
      <c r="K180" s="225"/>
      <c r="L180" s="124"/>
    </row>
    <row r="181" spans="2:12" x14ac:dyDescent="0.3">
      <c r="B181" s="34"/>
      <c r="C181" s="37" t="s">
        <v>235</v>
      </c>
      <c r="D181" s="35">
        <v>21</v>
      </c>
      <c r="E181" s="318">
        <v>0.69930069930069927</v>
      </c>
      <c r="F181" s="35">
        <v>21</v>
      </c>
      <c r="G181" s="318">
        <v>0.71942446043165476</v>
      </c>
      <c r="H181" s="35">
        <v>22</v>
      </c>
      <c r="I181" s="318">
        <v>0.80733944954128434</v>
      </c>
      <c r="J181" s="35">
        <v>74</v>
      </c>
      <c r="K181" s="318">
        <v>3.0081300813008132</v>
      </c>
      <c r="L181" s="124"/>
    </row>
    <row r="182" spans="2:12" x14ac:dyDescent="0.3">
      <c r="B182" s="34"/>
      <c r="C182" s="37" t="s">
        <v>236</v>
      </c>
      <c r="D182" s="35">
        <v>105</v>
      </c>
      <c r="E182" s="318">
        <v>3.4965034965034967</v>
      </c>
      <c r="F182" s="35">
        <v>104</v>
      </c>
      <c r="G182" s="318">
        <v>3.5628639945186711</v>
      </c>
      <c r="H182" s="35">
        <v>90</v>
      </c>
      <c r="I182" s="318">
        <v>3.3027522935779818</v>
      </c>
      <c r="J182" s="235">
        <v>0</v>
      </c>
      <c r="K182" s="318">
        <v>0</v>
      </c>
      <c r="L182" s="124"/>
    </row>
    <row r="183" spans="2:12" x14ac:dyDescent="0.3">
      <c r="B183" s="34"/>
      <c r="C183" s="37" t="s">
        <v>169</v>
      </c>
      <c r="D183" s="35">
        <v>1418</v>
      </c>
      <c r="E183" s="318">
        <v>47.219447219447218</v>
      </c>
      <c r="F183" s="35">
        <v>1356</v>
      </c>
      <c r="G183" s="318">
        <v>46.45426515930113</v>
      </c>
      <c r="H183" s="35">
        <v>1259</v>
      </c>
      <c r="I183" s="318">
        <v>46.201834862385319</v>
      </c>
      <c r="J183" s="35">
        <v>1140</v>
      </c>
      <c r="K183" s="318">
        <v>46.341463414634148</v>
      </c>
      <c r="L183" s="124"/>
    </row>
    <row r="184" spans="2:12" x14ac:dyDescent="0.3">
      <c r="B184" s="34"/>
      <c r="C184" s="37" t="s">
        <v>237</v>
      </c>
      <c r="D184" s="35">
        <v>499</v>
      </c>
      <c r="E184" s="318">
        <v>16.616716616716616</v>
      </c>
      <c r="F184" s="35">
        <v>493</v>
      </c>
      <c r="G184" s="318">
        <v>16.889345666324086</v>
      </c>
      <c r="H184" s="35">
        <v>469</v>
      </c>
      <c r="I184" s="318">
        <v>17.211009174311926</v>
      </c>
      <c r="J184" s="35">
        <v>449</v>
      </c>
      <c r="K184" s="318">
        <v>18.252032520325205</v>
      </c>
    </row>
    <row r="185" spans="2:12" x14ac:dyDescent="0.3">
      <c r="B185" s="34"/>
      <c r="C185" s="37" t="s">
        <v>206</v>
      </c>
      <c r="D185" s="35">
        <v>144</v>
      </c>
      <c r="E185" s="318">
        <v>4.7952047952047954</v>
      </c>
      <c r="F185" s="35">
        <v>140</v>
      </c>
      <c r="G185" s="318">
        <v>4.7961630695443649</v>
      </c>
      <c r="H185" s="35">
        <v>131</v>
      </c>
      <c r="I185" s="318">
        <v>4.807339449541284</v>
      </c>
      <c r="J185" s="35">
        <v>124</v>
      </c>
      <c r="K185" s="318">
        <v>5.0406504065040654</v>
      </c>
    </row>
    <row r="186" spans="2:12" x14ac:dyDescent="0.3">
      <c r="B186" s="34"/>
      <c r="C186" s="37" t="s">
        <v>238</v>
      </c>
      <c r="D186" s="35">
        <v>112</v>
      </c>
      <c r="E186" s="318">
        <v>3.7296037296037294</v>
      </c>
      <c r="F186" s="35">
        <v>108</v>
      </c>
      <c r="G186" s="318">
        <v>3.6998972250770814</v>
      </c>
      <c r="H186" s="35">
        <v>98</v>
      </c>
      <c r="I186" s="318">
        <v>3.5963302752293576</v>
      </c>
      <c r="J186" s="35">
        <v>96</v>
      </c>
      <c r="K186" s="318">
        <v>3.9024390243902438</v>
      </c>
    </row>
    <row r="187" spans="2:12" x14ac:dyDescent="0.3">
      <c r="B187" s="34"/>
      <c r="C187" s="37" t="s">
        <v>239</v>
      </c>
      <c r="D187" s="35">
        <v>22</v>
      </c>
      <c r="E187" s="318">
        <v>0.73260073260073255</v>
      </c>
      <c r="F187" s="35">
        <v>22</v>
      </c>
      <c r="G187" s="318">
        <v>0.75368276807125723</v>
      </c>
      <c r="H187" s="35">
        <v>22</v>
      </c>
      <c r="I187" s="318">
        <v>0.80733944954128434</v>
      </c>
      <c r="J187" s="35">
        <v>22</v>
      </c>
      <c r="K187" s="318">
        <v>0.89430894308943099</v>
      </c>
    </row>
    <row r="188" spans="2:12" x14ac:dyDescent="0.3">
      <c r="B188" s="34"/>
      <c r="C188" s="37" t="s">
        <v>174</v>
      </c>
      <c r="D188" s="35">
        <v>349</v>
      </c>
      <c r="E188" s="318">
        <v>11.621711621711622</v>
      </c>
      <c r="F188" s="35">
        <v>344</v>
      </c>
      <c r="G188" s="318">
        <v>11.784857828023295</v>
      </c>
      <c r="H188" s="35">
        <v>322</v>
      </c>
      <c r="I188" s="318">
        <v>11.81651376146789</v>
      </c>
      <c r="J188" s="35">
        <v>261</v>
      </c>
      <c r="K188" s="318">
        <v>10.609756097560975</v>
      </c>
    </row>
    <row r="189" spans="2:12" x14ac:dyDescent="0.3">
      <c r="B189" s="34"/>
      <c r="C189" s="37" t="s">
        <v>240</v>
      </c>
      <c r="D189" s="35">
        <v>17</v>
      </c>
      <c r="E189" s="318">
        <v>0.56610056610056614</v>
      </c>
      <c r="F189" s="35">
        <v>17</v>
      </c>
      <c r="G189" s="318">
        <v>0.58239122987324432</v>
      </c>
      <c r="H189" s="35">
        <v>17</v>
      </c>
      <c r="I189" s="318">
        <v>0.62385321100917424</v>
      </c>
      <c r="J189" s="35">
        <v>17</v>
      </c>
      <c r="K189" s="318">
        <v>0.69105691056910568</v>
      </c>
    </row>
    <row r="190" spans="2:12" x14ac:dyDescent="0.3">
      <c r="B190" s="34"/>
      <c r="C190" s="37" t="s">
        <v>241</v>
      </c>
      <c r="D190" s="35">
        <v>57</v>
      </c>
      <c r="E190" s="318">
        <v>1.898101898101898</v>
      </c>
      <c r="F190" s="35">
        <v>57</v>
      </c>
      <c r="G190" s="318">
        <v>1.9527235354573484</v>
      </c>
      <c r="H190" s="35">
        <v>54</v>
      </c>
      <c r="I190" s="318">
        <v>1.9816513761467889</v>
      </c>
      <c r="J190" s="35">
        <v>49</v>
      </c>
      <c r="K190" s="318">
        <v>1.9918699186991871</v>
      </c>
    </row>
    <row r="191" spans="2:12" x14ac:dyDescent="0.3">
      <c r="B191" s="34"/>
      <c r="C191" s="31" t="s">
        <v>242</v>
      </c>
      <c r="D191" s="35">
        <v>259</v>
      </c>
      <c r="E191" s="318">
        <v>8.6247086247086244</v>
      </c>
      <c r="F191" s="35">
        <v>257</v>
      </c>
      <c r="G191" s="318">
        <v>8.8043850633778682</v>
      </c>
      <c r="H191" s="35">
        <v>241</v>
      </c>
      <c r="I191" s="318">
        <v>8.8440366972477058</v>
      </c>
      <c r="J191" s="35">
        <v>228</v>
      </c>
      <c r="K191" s="318">
        <v>9.2682926829268286</v>
      </c>
    </row>
    <row r="192" spans="2:12" x14ac:dyDescent="0.3">
      <c r="B192" s="38"/>
      <c r="C192" s="9" t="s">
        <v>243</v>
      </c>
      <c r="D192" s="39"/>
      <c r="E192" s="236"/>
      <c r="F192" s="39"/>
      <c r="G192" s="249"/>
      <c r="H192" s="39"/>
      <c r="I192" s="249"/>
      <c r="J192" s="39"/>
      <c r="K192" s="233"/>
    </row>
    <row r="193" spans="1:14" x14ac:dyDescent="0.3">
      <c r="B193" s="34"/>
      <c r="C193" s="37" t="s">
        <v>244</v>
      </c>
      <c r="D193" s="41" t="s">
        <v>231</v>
      </c>
      <c r="E193" s="238">
        <v>40</v>
      </c>
      <c r="F193" s="41" t="s">
        <v>231</v>
      </c>
      <c r="G193" s="238">
        <v>40</v>
      </c>
      <c r="H193" s="41" t="s">
        <v>231</v>
      </c>
      <c r="I193" s="238">
        <v>39</v>
      </c>
      <c r="J193" s="41" t="s">
        <v>231</v>
      </c>
      <c r="K193" s="238">
        <v>39</v>
      </c>
    </row>
    <row r="194" spans="1:14" x14ac:dyDescent="0.3">
      <c r="B194" s="34"/>
      <c r="C194" s="37" t="s">
        <v>245</v>
      </c>
      <c r="D194" s="41" t="s">
        <v>231</v>
      </c>
      <c r="E194" s="238">
        <v>59</v>
      </c>
      <c r="F194" s="41" t="s">
        <v>231</v>
      </c>
      <c r="G194" s="238">
        <v>59</v>
      </c>
      <c r="H194" s="41" t="s">
        <v>231</v>
      </c>
      <c r="I194" s="238">
        <v>60</v>
      </c>
      <c r="J194" s="41" t="s">
        <v>231</v>
      </c>
      <c r="K194" s="238">
        <v>61</v>
      </c>
    </row>
    <row r="195" spans="1:14" x14ac:dyDescent="0.3">
      <c r="B195" s="30"/>
      <c r="C195" s="31" t="s">
        <v>246</v>
      </c>
      <c r="D195" s="43" t="s">
        <v>231</v>
      </c>
      <c r="E195" s="281">
        <v>0</v>
      </c>
      <c r="F195" s="43" t="s">
        <v>231</v>
      </c>
      <c r="G195" s="281">
        <v>0</v>
      </c>
      <c r="H195" s="43" t="s">
        <v>231</v>
      </c>
      <c r="I195" s="251">
        <v>1</v>
      </c>
      <c r="J195" s="43" t="s">
        <v>231</v>
      </c>
      <c r="K195" s="251">
        <v>1</v>
      </c>
    </row>
    <row r="196" spans="1:14" x14ac:dyDescent="0.3">
      <c r="B196" s="19" t="s">
        <v>247</v>
      </c>
      <c r="E196" s="121"/>
      <c r="G196" s="231"/>
      <c r="N196" s="121"/>
    </row>
    <row r="197" spans="1:14" x14ac:dyDescent="0.3">
      <c r="N197" s="121"/>
    </row>
    <row r="198" spans="1:14" x14ac:dyDescent="0.3">
      <c r="B198" s="19" t="s">
        <v>120</v>
      </c>
      <c r="N198" s="121"/>
    </row>
    <row r="199" spans="1:14" x14ac:dyDescent="0.3">
      <c r="B199" s="19" t="s">
        <v>248</v>
      </c>
      <c r="N199" s="121"/>
    </row>
    <row r="201" spans="1:14" x14ac:dyDescent="0.3">
      <c r="B201" s="19" t="s">
        <v>123</v>
      </c>
    </row>
    <row r="202" spans="1:14" x14ac:dyDescent="0.3">
      <c r="B202" s="45" t="s">
        <v>249</v>
      </c>
    </row>
    <row r="204" spans="1:14" x14ac:dyDescent="0.3">
      <c r="B204" s="19" t="s">
        <v>181</v>
      </c>
    </row>
    <row r="205" spans="1:14" x14ac:dyDescent="0.3">
      <c r="B205" s="2" t="s">
        <v>250</v>
      </c>
    </row>
    <row r="206" spans="1:14" x14ac:dyDescent="0.3">
      <c r="A206" s="3"/>
      <c r="B206" s="219" t="s">
        <v>223</v>
      </c>
      <c r="C206" s="6"/>
      <c r="D206" s="20"/>
      <c r="E206" s="20"/>
      <c r="F206" s="19"/>
      <c r="H206" s="19"/>
      <c r="J206" s="19"/>
    </row>
    <row r="207" spans="1:14" x14ac:dyDescent="0.3">
      <c r="A207" s="3"/>
      <c r="B207" s="2" t="s">
        <v>217</v>
      </c>
      <c r="C207" s="6"/>
      <c r="D207" s="20"/>
      <c r="E207" s="20"/>
      <c r="F207" s="19"/>
      <c r="H207" s="19"/>
      <c r="J207" s="19"/>
    </row>
    <row r="208" spans="1:14" x14ac:dyDescent="0.3">
      <c r="B208" s="2"/>
    </row>
    <row r="209" spans="1:12" x14ac:dyDescent="0.3">
      <c r="B209" s="2"/>
    </row>
    <row r="210" spans="1:12" x14ac:dyDescent="0.3">
      <c r="B210" s="2"/>
    </row>
    <row r="212" spans="1:12" x14ac:dyDescent="0.3">
      <c r="A212" s="3">
        <v>7.6</v>
      </c>
      <c r="B212" s="6" t="s">
        <v>196</v>
      </c>
      <c r="C212" s="4"/>
    </row>
    <row r="213" spans="1:12" x14ac:dyDescent="0.3">
      <c r="B213" s="19" t="s">
        <v>90</v>
      </c>
    </row>
    <row r="214" spans="1:12" x14ac:dyDescent="0.3">
      <c r="B214" s="20">
        <v>2022</v>
      </c>
    </row>
    <row r="216" spans="1:12" x14ac:dyDescent="0.3">
      <c r="B216" s="23" t="s">
        <v>184</v>
      </c>
      <c r="C216" s="24"/>
      <c r="D216" s="334">
        <v>44926</v>
      </c>
      <c r="E216" s="335"/>
      <c r="F216" s="334">
        <v>44834</v>
      </c>
      <c r="G216" s="335"/>
      <c r="H216" s="96"/>
      <c r="I216" s="97">
        <v>44742</v>
      </c>
      <c r="J216" s="334">
        <v>44651</v>
      </c>
      <c r="K216" s="335"/>
    </row>
    <row r="217" spans="1:12" x14ac:dyDescent="0.3">
      <c r="B217" s="25"/>
      <c r="C217" s="26"/>
      <c r="D217" s="21" t="s">
        <v>92</v>
      </c>
      <c r="E217" s="27" t="s">
        <v>93</v>
      </c>
      <c r="F217" s="21" t="s">
        <v>92</v>
      </c>
      <c r="G217" s="27" t="s">
        <v>93</v>
      </c>
      <c r="H217" s="21" t="s">
        <v>92</v>
      </c>
      <c r="I217" s="27" t="s">
        <v>93</v>
      </c>
      <c r="J217" s="21" t="s">
        <v>92</v>
      </c>
      <c r="K217" s="27" t="s">
        <v>93</v>
      </c>
    </row>
    <row r="218" spans="1:12" x14ac:dyDescent="0.3">
      <c r="B218" s="8" t="s">
        <v>63</v>
      </c>
      <c r="C218" s="7"/>
      <c r="D218" s="28"/>
      <c r="E218" s="29"/>
      <c r="F218" s="28"/>
      <c r="G218" s="29"/>
      <c r="H218" s="28"/>
      <c r="I218" s="29"/>
      <c r="J218" s="28"/>
      <c r="K218" s="29"/>
    </row>
    <row r="219" spans="1:12" x14ac:dyDescent="0.3">
      <c r="B219" s="336" t="s">
        <v>95</v>
      </c>
      <c r="C219" s="337"/>
      <c r="D219" s="35">
        <v>74799</v>
      </c>
      <c r="E219" s="51">
        <v>100</v>
      </c>
      <c r="F219" s="32">
        <v>74298</v>
      </c>
      <c r="G219" s="51">
        <v>100</v>
      </c>
      <c r="H219" s="32">
        <v>73939</v>
      </c>
      <c r="I219" s="49">
        <v>100</v>
      </c>
      <c r="J219" s="32">
        <v>73520</v>
      </c>
      <c r="K219" s="49">
        <v>100</v>
      </c>
    </row>
    <row r="220" spans="1:12" x14ac:dyDescent="0.3">
      <c r="B220" s="38"/>
      <c r="C220" s="116" t="s">
        <v>251</v>
      </c>
      <c r="D220" s="39"/>
      <c r="E220" s="69"/>
      <c r="F220" s="39"/>
      <c r="G220" s="40"/>
      <c r="H220" s="239"/>
      <c r="I220" s="40"/>
      <c r="J220" s="241"/>
      <c r="K220" s="40"/>
    </row>
    <row r="221" spans="1:12" x14ac:dyDescent="0.3">
      <c r="B221" s="34"/>
      <c r="C221" s="46" t="s">
        <v>104</v>
      </c>
      <c r="D221" s="41">
        <v>2226</v>
      </c>
      <c r="E221" s="316">
        <v>2.9759756146472549</v>
      </c>
      <c r="F221" s="41">
        <v>2212</v>
      </c>
      <c r="G221" s="310">
        <v>2.97719992462785</v>
      </c>
      <c r="H221" s="136">
        <v>2218</v>
      </c>
      <c r="I221" s="310">
        <v>2.9997700807422336</v>
      </c>
      <c r="J221" s="75">
        <v>2187</v>
      </c>
      <c r="K221" s="310">
        <v>2.9747007616974974</v>
      </c>
      <c r="L221" s="22"/>
    </row>
    <row r="222" spans="1:12" x14ac:dyDescent="0.3">
      <c r="B222" s="34"/>
      <c r="C222" s="46" t="s">
        <v>169</v>
      </c>
      <c r="D222" s="41">
        <v>35257</v>
      </c>
      <c r="E222" s="316">
        <v>47.135656893808743</v>
      </c>
      <c r="F222" s="41">
        <v>35042</v>
      </c>
      <c r="G222" s="310">
        <v>47.164122856604486</v>
      </c>
      <c r="H222" s="136">
        <v>34806</v>
      </c>
      <c r="I222" s="310">
        <v>47.07393932836527</v>
      </c>
      <c r="J222" s="75">
        <v>34612</v>
      </c>
      <c r="K222" s="310">
        <v>47.078346028291627</v>
      </c>
    </row>
    <row r="223" spans="1:12" x14ac:dyDescent="0.3">
      <c r="B223" s="34"/>
      <c r="C223" s="46" t="s">
        <v>170</v>
      </c>
      <c r="D223" s="41">
        <v>4950</v>
      </c>
      <c r="E223" s="316">
        <v>6.6177355312236799</v>
      </c>
      <c r="F223" s="41">
        <v>4934</v>
      </c>
      <c r="G223" s="310">
        <v>6.6408247866698966</v>
      </c>
      <c r="H223" s="136">
        <v>4947</v>
      </c>
      <c r="I223" s="310">
        <v>6.6906504010062342</v>
      </c>
      <c r="J223" s="75">
        <v>4946</v>
      </c>
      <c r="K223" s="310">
        <v>6.7274211099020684</v>
      </c>
    </row>
    <row r="224" spans="1:12" x14ac:dyDescent="0.3">
      <c r="B224" s="34"/>
      <c r="C224" s="46" t="s">
        <v>107</v>
      </c>
      <c r="D224" s="41">
        <v>3308</v>
      </c>
      <c r="E224" s="316">
        <v>4.4225190176339257</v>
      </c>
      <c r="F224" s="41">
        <v>3105</v>
      </c>
      <c r="G224" s="310">
        <v>4.1791165307276108</v>
      </c>
      <c r="H224" s="136">
        <v>3048</v>
      </c>
      <c r="I224" s="310">
        <v>4.1223170451317976</v>
      </c>
      <c r="J224" s="75">
        <v>2992</v>
      </c>
      <c r="K224" s="310">
        <v>4.0696409140369969</v>
      </c>
    </row>
    <row r="225" spans="2:11" x14ac:dyDescent="0.3">
      <c r="B225" s="34"/>
      <c r="C225" s="46" t="s">
        <v>171</v>
      </c>
      <c r="D225" s="41">
        <v>4228</v>
      </c>
      <c r="E225" s="316">
        <v>5.6524819850532761</v>
      </c>
      <c r="F225" s="41">
        <v>4252</v>
      </c>
      <c r="G225" s="310">
        <v>5.722899674284637</v>
      </c>
      <c r="H225" s="136">
        <v>4191</v>
      </c>
      <c r="I225" s="310">
        <v>5.6681859370562222</v>
      </c>
      <c r="J225" s="75">
        <v>4133</v>
      </c>
      <c r="K225" s="310">
        <v>5.6215995647442876</v>
      </c>
    </row>
    <row r="226" spans="2:11" x14ac:dyDescent="0.3">
      <c r="B226" s="34"/>
      <c r="C226" s="46" t="s">
        <v>172</v>
      </c>
      <c r="D226" s="41">
        <v>1223</v>
      </c>
      <c r="E226" s="316">
        <v>1.6350485969063757</v>
      </c>
      <c r="F226" s="41">
        <v>1224</v>
      </c>
      <c r="G226" s="310">
        <v>1.6474198497940726</v>
      </c>
      <c r="H226" s="136">
        <v>1225</v>
      </c>
      <c r="I226" s="310">
        <v>1.6567711221412245</v>
      </c>
      <c r="J226" s="75">
        <v>1225</v>
      </c>
      <c r="K226" s="310">
        <v>1.6662132752992382</v>
      </c>
    </row>
    <row r="227" spans="2:11" x14ac:dyDescent="0.3">
      <c r="B227" s="34"/>
      <c r="C227" s="46" t="s">
        <v>173</v>
      </c>
      <c r="D227" s="41">
        <v>2431</v>
      </c>
      <c r="E227" s="316">
        <v>3.2500434497787403</v>
      </c>
      <c r="F227" s="41">
        <v>2425</v>
      </c>
      <c r="G227" s="310">
        <v>3.2638832808420144</v>
      </c>
      <c r="H227" s="136">
        <v>2442</v>
      </c>
      <c r="I227" s="310">
        <v>3.3027225145052004</v>
      </c>
      <c r="J227" s="75">
        <v>2453</v>
      </c>
      <c r="K227" s="310">
        <v>3.3365070729053321</v>
      </c>
    </row>
    <row r="228" spans="2:11" x14ac:dyDescent="0.3">
      <c r="B228" s="34"/>
      <c r="C228" s="46" t="s">
        <v>174</v>
      </c>
      <c r="D228" s="41">
        <v>8811</v>
      </c>
      <c r="E228" s="316">
        <v>11.779569245578148</v>
      </c>
      <c r="F228" s="41">
        <v>8828</v>
      </c>
      <c r="G228" s="310">
        <v>11.881881073514764</v>
      </c>
      <c r="H228" s="136">
        <v>8843</v>
      </c>
      <c r="I228" s="310">
        <v>11.959858802526407</v>
      </c>
      <c r="J228" s="75">
        <v>8815</v>
      </c>
      <c r="K228" s="310">
        <v>11.989934711643091</v>
      </c>
    </row>
    <row r="229" spans="2:11" x14ac:dyDescent="0.3">
      <c r="B229" s="34"/>
      <c r="C229" s="46" t="s">
        <v>175</v>
      </c>
      <c r="D229" s="41">
        <v>1591</v>
      </c>
      <c r="E229" s="316">
        <v>2.1270337838741158</v>
      </c>
      <c r="F229" s="41">
        <v>1582</v>
      </c>
      <c r="G229" s="310">
        <v>2.1292632372338418</v>
      </c>
      <c r="H229" s="136">
        <v>1598</v>
      </c>
      <c r="I229" s="310">
        <v>2.1612410230054504</v>
      </c>
      <c r="J229" s="75">
        <v>1612</v>
      </c>
      <c r="K229" s="310">
        <v>2.1926006528835691</v>
      </c>
    </row>
    <row r="230" spans="2:11" x14ac:dyDescent="0.3">
      <c r="B230" s="34"/>
      <c r="C230" s="46" t="s">
        <v>176</v>
      </c>
      <c r="D230" s="41">
        <v>8924</v>
      </c>
      <c r="E230" s="316">
        <v>11.9306407839677</v>
      </c>
      <c r="F230" s="41">
        <v>8843</v>
      </c>
      <c r="G230" s="310">
        <v>11.902070042262242</v>
      </c>
      <c r="H230" s="136">
        <v>8775</v>
      </c>
      <c r="I230" s="310">
        <v>11.867891099419792</v>
      </c>
      <c r="J230" s="75">
        <v>8700</v>
      </c>
      <c r="K230" s="310">
        <v>11.833514689880305</v>
      </c>
    </row>
    <row r="231" spans="2:11" x14ac:dyDescent="0.3">
      <c r="B231" s="30"/>
      <c r="C231" s="47" t="s">
        <v>177</v>
      </c>
      <c r="D231" s="43">
        <v>1850</v>
      </c>
      <c r="E231" s="317">
        <v>2.4732950975280419</v>
      </c>
      <c r="F231" s="43">
        <v>1851</v>
      </c>
      <c r="G231" s="311">
        <v>2.4913187434385851</v>
      </c>
      <c r="H231" s="76">
        <v>1846</v>
      </c>
      <c r="I231" s="311">
        <v>2.4966526461001637</v>
      </c>
      <c r="J231" s="143">
        <v>1845</v>
      </c>
      <c r="K231" s="311">
        <v>2.5095212187159954</v>
      </c>
    </row>
    <row r="232" spans="2:11" x14ac:dyDescent="0.3">
      <c r="B232" s="46"/>
      <c r="C232" s="66"/>
      <c r="D232" s="75"/>
      <c r="E232" s="99"/>
      <c r="F232" s="75"/>
      <c r="G232" s="99"/>
      <c r="H232" s="75"/>
      <c r="I232" s="99"/>
      <c r="J232" s="75"/>
      <c r="K232" s="253"/>
    </row>
    <row r="233" spans="2:11" x14ac:dyDescent="0.3">
      <c r="B233" s="19" t="s">
        <v>120</v>
      </c>
      <c r="J233" s="75"/>
      <c r="K233" s="229"/>
    </row>
    <row r="234" spans="2:11" x14ac:dyDescent="0.3">
      <c r="B234" s="19" t="s">
        <v>252</v>
      </c>
      <c r="E234" s="231"/>
      <c r="J234" s="75"/>
      <c r="K234" s="229"/>
    </row>
    <row r="235" spans="2:11" x14ac:dyDescent="0.3">
      <c r="J235" s="75"/>
      <c r="K235" s="229"/>
    </row>
    <row r="236" spans="2:11" x14ac:dyDescent="0.3">
      <c r="J236" s="75"/>
      <c r="K236" s="229"/>
    </row>
    <row r="237" spans="2:11" x14ac:dyDescent="0.3">
      <c r="B237" s="19" t="s">
        <v>123</v>
      </c>
      <c r="J237" s="75"/>
      <c r="K237" s="229"/>
    </row>
    <row r="238" spans="2:11" x14ac:dyDescent="0.3">
      <c r="B238" s="19" t="s">
        <v>253</v>
      </c>
      <c r="J238" s="75"/>
      <c r="K238" s="229"/>
    </row>
    <row r="239" spans="2:11" x14ac:dyDescent="0.3">
      <c r="B239" s="45"/>
      <c r="J239" s="75"/>
      <c r="K239" s="229"/>
    </row>
    <row r="240" spans="2:11" x14ac:dyDescent="0.3">
      <c r="B240" s="19" t="s">
        <v>133</v>
      </c>
    </row>
    <row r="241" spans="1:10" x14ac:dyDescent="0.3">
      <c r="B241" s="207" t="s">
        <v>254</v>
      </c>
    </row>
    <row r="242" spans="1:10" x14ac:dyDescent="0.3">
      <c r="A242" s="3"/>
      <c r="B242" s="219" t="s">
        <v>223</v>
      </c>
      <c r="C242" s="6"/>
      <c r="D242" s="20"/>
      <c r="E242" s="20"/>
      <c r="F242" s="19"/>
      <c r="H242" s="19"/>
      <c r="J242" s="19"/>
    </row>
    <row r="243" spans="1:10" x14ac:dyDescent="0.3">
      <c r="A243" s="3"/>
      <c r="B243" s="2" t="s">
        <v>217</v>
      </c>
      <c r="C243" s="6"/>
      <c r="D243" s="20"/>
      <c r="E243" s="20"/>
      <c r="F243" s="19"/>
      <c r="H243" s="19"/>
      <c r="J243" s="19"/>
    </row>
    <row r="248" spans="1:10" x14ac:dyDescent="0.3">
      <c r="A248" s="3">
        <v>7.7</v>
      </c>
      <c r="B248" s="6" t="s">
        <v>64</v>
      </c>
      <c r="C248" s="4"/>
    </row>
    <row r="249" spans="1:10" x14ac:dyDescent="0.3">
      <c r="B249" s="19" t="s">
        <v>90</v>
      </c>
    </row>
    <row r="250" spans="1:10" x14ac:dyDescent="0.3">
      <c r="B250" s="20">
        <v>2022</v>
      </c>
    </row>
    <row r="252" spans="1:10" x14ac:dyDescent="0.3">
      <c r="B252" s="344" t="s">
        <v>255</v>
      </c>
      <c r="C252" s="344"/>
      <c r="D252" s="344"/>
      <c r="E252" s="344"/>
      <c r="F252" s="344"/>
      <c r="G252" s="344"/>
      <c r="H252" s="344"/>
      <c r="I252" s="344"/>
    </row>
    <row r="253" spans="1:10" x14ac:dyDescent="0.3">
      <c r="B253" s="344"/>
      <c r="C253" s="344"/>
      <c r="D253" s="344"/>
      <c r="E253" s="344"/>
      <c r="F253" s="344"/>
      <c r="G253" s="344"/>
      <c r="H253" s="344"/>
      <c r="I253" s="344"/>
    </row>
    <row r="254" spans="1:10" x14ac:dyDescent="0.3">
      <c r="B254" s="19" t="s">
        <v>133</v>
      </c>
    </row>
    <row r="255" spans="1:10" x14ac:dyDescent="0.3">
      <c r="B255" s="207" t="s">
        <v>256</v>
      </c>
    </row>
    <row r="256" spans="1:10" x14ac:dyDescent="0.3">
      <c r="A256" s="3"/>
      <c r="B256" s="219" t="s">
        <v>223</v>
      </c>
      <c r="C256" s="6"/>
      <c r="D256" s="20"/>
      <c r="E256" s="20"/>
      <c r="F256" s="19"/>
      <c r="H256" s="19"/>
      <c r="J256" s="19"/>
    </row>
    <row r="257" spans="1:10" x14ac:dyDescent="0.3">
      <c r="A257" s="3"/>
      <c r="B257" s="2" t="s">
        <v>217</v>
      </c>
      <c r="C257" s="6"/>
      <c r="D257" s="20"/>
      <c r="E257" s="20"/>
      <c r="F257" s="19"/>
      <c r="H257" s="19"/>
      <c r="J257" s="19"/>
    </row>
  </sheetData>
  <mergeCells count="41">
    <mergeCell ref="J92:K92"/>
    <mergeCell ref="B95:C95"/>
    <mergeCell ref="D18:E18"/>
    <mergeCell ref="F18:G18"/>
    <mergeCell ref="H18:I18"/>
    <mergeCell ref="J18:K18"/>
    <mergeCell ref="B20:C20"/>
    <mergeCell ref="B74:H75"/>
    <mergeCell ref="B21:C21"/>
    <mergeCell ref="J60:K60"/>
    <mergeCell ref="B48:I49"/>
    <mergeCell ref="B50:I50"/>
    <mergeCell ref="O131:P131"/>
    <mergeCell ref="Q131:R131"/>
    <mergeCell ref="S131:T131"/>
    <mergeCell ref="U131:V131"/>
    <mergeCell ref="M134:N134"/>
    <mergeCell ref="J131:K131"/>
    <mergeCell ref="B134:C134"/>
    <mergeCell ref="D131:E131"/>
    <mergeCell ref="B252:I253"/>
    <mergeCell ref="D168:E168"/>
    <mergeCell ref="F168:G168"/>
    <mergeCell ref="J168:K168"/>
    <mergeCell ref="B171:C171"/>
    <mergeCell ref="J216:K216"/>
    <mergeCell ref="B113:I114"/>
    <mergeCell ref="B219:C219"/>
    <mergeCell ref="D216:E216"/>
    <mergeCell ref="F216:G216"/>
    <mergeCell ref="D60:E60"/>
    <mergeCell ref="F60:G60"/>
    <mergeCell ref="H60:I60"/>
    <mergeCell ref="B63:C63"/>
    <mergeCell ref="B65:C65"/>
    <mergeCell ref="B153:I154"/>
    <mergeCell ref="B155:I155"/>
    <mergeCell ref="F131:G131"/>
    <mergeCell ref="H131:I131"/>
    <mergeCell ref="D92:E92"/>
    <mergeCell ref="F92:G92"/>
  </mergeCells>
  <hyperlinks>
    <hyperlink ref="B81" r:id="rId1" display="https://www.hud.govt.nz/our-work/rotorua-housing-accord/" xr:uid="{33B46FF7-2C62-45A9-B182-8087C41ABE71}"/>
    <hyperlink ref="B205" r:id="rId2" display="https://www.hud.govt.nz/stats-and-insights/public-housing-quarterly-reports/" xr:uid="{91CD403F-93A9-4C97-8A90-596E1DA485E8}"/>
    <hyperlink ref="B53" r:id="rId3" display="https://www.msd.govt.nz/about-msd-and-our-work/publications-resources/statistics/housing/monthly-housing-reporting.html" xr:uid="{12540D34-8178-4DAE-B7BB-0FD40AC2DB04}"/>
    <hyperlink ref="B120" r:id="rId4" location="tabset" display="https://www.hud.govt.nz/stats-and-insights/the-government-housing-dashboard/housing-dashboard-at-a-glance/ - tabset" xr:uid="{65DBA512-DA3F-406D-898B-B61F5D626FCB}"/>
    <hyperlink ref="B121" r:id="rId5" display="https://www.stats.govt.nz/publications?filters=Building%20consents%20issued%2CInformation%20releases" xr:uid="{B3C27D53-9304-4A6E-B6A8-1B20D6A3CF49}"/>
    <hyperlink ref="B122" r:id="rId6" xr:uid="{94DE3B14-0936-4BAB-B735-299132861C38}"/>
    <hyperlink ref="A3" location="'7 Uptake responses'!A14" display="'7 Uptake responses'!A14" xr:uid="{8F9A8FA5-AAC0-461A-9877-23CA869BBC6A}"/>
    <hyperlink ref="A4" location="'7 Uptake responses'!A59" display="'7 Uptake responses'!A59" xr:uid="{B42AE868-D418-4ED3-B738-5B958C69F6F1}"/>
    <hyperlink ref="A5" location="'7 Uptake responses'!A89" display="'7 Uptake responses'!A89" xr:uid="{3096D2D5-1901-4015-BD56-A5C3AA2303CA}"/>
    <hyperlink ref="A6" location="'7 Uptake responses'!A128" display="'7 Uptake responses'!A128" xr:uid="{AE8C2C4E-9593-449C-A19F-ED3461390A02}"/>
    <hyperlink ref="A7" location="'7 Uptake responses'!A162" display="'7 Uptake responses'!A162" xr:uid="{864CEF8B-C163-473D-82A6-DD9458956B4E}"/>
    <hyperlink ref="A8" location="'7 Uptake responses'!A208" display="'7 Uptake responses'!A208" xr:uid="{44AA40D6-33C7-40AA-8679-78BB40A2BC08}"/>
    <hyperlink ref="A9" location="'7 Uptake responses'!A242" display="'7 Uptake responses'!A242" xr:uid="{97C56A39-8A32-4F7F-831D-1064AA89C361}"/>
    <hyperlink ref="B82" r:id="rId7" display="https://www.stats.govt.nz/publications?filters=Building%20consents%20issued%2CInformation%20releases" xr:uid="{B297088E-B8DA-4134-A67E-EB71CCB89239}"/>
    <hyperlink ref="B83" r:id="rId8" xr:uid="{C613C36F-62B8-467E-9034-E73C060E1636}"/>
    <hyperlink ref="B158" r:id="rId9" display="https://www.stats.govt.nz/publications?filters=Building%20consents%20issued%2CInformation%20releases" xr:uid="{9F6CC636-2CF8-4966-AC4C-A048E52E6A63}"/>
    <hyperlink ref="B159" r:id="rId10" xr:uid="{655DF5AD-7712-4685-A46A-D7217E4F7186}"/>
    <hyperlink ref="B206" r:id="rId11" display="https://www.stats.govt.nz/publications?filters=Building%20consents%20issued%2CInformation%20releases" xr:uid="{A85D4B11-1E4F-4778-AA78-6DD9419555F3}"/>
    <hyperlink ref="B207" r:id="rId12" xr:uid="{322A8FCD-E827-49CF-BCCC-03A686D5979F}"/>
    <hyperlink ref="B242" r:id="rId13" display="https://www.stats.govt.nz/publications?filters=Building%20consents%20issued%2CInformation%20releases" xr:uid="{62E752D7-7C99-4D74-AD5F-093AA10C7D66}"/>
    <hyperlink ref="B243" r:id="rId14" xr:uid="{867B11BE-972B-464D-A4F9-7A899F1D6CB8}"/>
    <hyperlink ref="B256" r:id="rId15" display="https://www.stats.govt.nz/publications?filters=Building%20consents%20issued%2CInformation%20releases" xr:uid="{C28244B4-9573-4C5E-B78A-D7AF53691C0C}"/>
    <hyperlink ref="B257" r:id="rId16" xr:uid="{EED04E53-91B4-4DA7-8A60-4BDEA164B8B8}"/>
    <hyperlink ref="B241" r:id="rId17" xr:uid="{8290835A-0B49-4415-9153-DFBFA088121D}"/>
  </hyperlinks>
  <pageMargins left="0.7" right="0.7" top="0.75" bottom="0.75" header="0.3" footer="0.3"/>
  <pageSetup scale="86" fitToHeight="0" orientation="portrait" r:id="rId18"/>
  <headerFooter>
    <oddFooter>&amp;C_x000D_&amp;1#&amp;"Calibri"&amp;10&amp;K000000 [UNCLASSIFIED]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73ca0a6f-7b09-4afd-9907-63092b5f1a58">
      <UserInfo>
        <DisplayName>Biddy Livesey</DisplayName>
        <AccountId>122</AccountId>
        <AccountType/>
      </UserInfo>
      <UserInfo>
        <DisplayName>SharingLinks.08e87aa4-0619-4b51-b108-b58466983432.Flexible.76ece952-ad8c-4094-b1ea-804d858ff795</DisplayName>
        <AccountId>360</AccountId>
        <AccountType/>
      </UserInfo>
      <UserInfo>
        <DisplayName>Pip Jack</DisplayName>
        <AccountId>62</AccountId>
        <AccountType/>
      </UserInfo>
      <UserInfo>
        <DisplayName>Callum Wilson</DisplayName>
        <AccountId>226</AccountId>
        <AccountType/>
      </UserInfo>
      <UserInfo>
        <DisplayName>Radley Neethling</DisplayName>
        <AccountId>40</AccountId>
        <AccountType/>
      </UserInfo>
      <UserInfo>
        <DisplayName>Emily Shrosbree</DisplayName>
        <AccountId>799</AccountId>
        <AccountType/>
      </UserInfo>
      <UserInfo>
        <DisplayName>Rosalind Dibley</DisplayName>
        <AccountId>1320</AccountId>
        <AccountType/>
      </UserInfo>
      <UserInfo>
        <DisplayName>Michelle  Baker</DisplayName>
        <AccountId>3343</AccountId>
        <AccountType/>
      </UserInfo>
    </SharedWithUsers>
    <Authoritative_x0020_Data xmlns="1ed50118-65ac-419c-ba11-7335d912dad1" xsi:nil="true"/>
    <lcf76f155ced4ddcb4097134ff3c332f xmlns="1ed50118-65ac-419c-ba11-7335d912dad1">
      <Terms xmlns="http://schemas.microsoft.com/office/infopath/2007/PartnerControls"/>
    </lcf76f155ced4ddcb4097134ff3c332f>
    <TaxCatchAll xmlns="73ca0a6f-7b09-4afd-9907-63092b5f1a58" xsi:nil="true"/>
    <_dlc_DocId xmlns="73ca0a6f-7b09-4afd-9907-63092b5f1a58">PYTPEHA36MWV-1399632152-83823</_dlc_DocId>
    <_dlc_DocIdUrl xmlns="73ca0a6f-7b09-4afd-9907-63092b5f1a58">
      <Url>https://mhud.sharepoint.com/sites/insights/_layouts/15/DocIdRedir.aspx?ID=PYTPEHA36MWV-1399632152-83823</Url>
      <Description>PYTPEHA36MWV-1399632152-83823</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45B607ACD773D4EB5E84443122CB37F" ma:contentTypeVersion="19" ma:contentTypeDescription="Create a new document." ma:contentTypeScope="" ma:versionID="bce1d382faaea41d92a4dc82f26b13c2">
  <xsd:schema xmlns:xsd="http://www.w3.org/2001/XMLSchema" xmlns:xs="http://www.w3.org/2001/XMLSchema" xmlns:p="http://schemas.microsoft.com/office/2006/metadata/properties" xmlns:ns2="73ca0a6f-7b09-4afd-9907-63092b5f1a58" xmlns:ns3="1ed50118-65ac-419c-ba11-7335d912dad1" targetNamespace="http://schemas.microsoft.com/office/2006/metadata/properties" ma:root="true" ma:fieldsID="bdcf1fe3e641884c4f09af4d2d77038d" ns2:_="" ns3:_="">
    <xsd:import namespace="73ca0a6f-7b09-4afd-9907-63092b5f1a58"/>
    <xsd:import namespace="1ed50118-65ac-419c-ba11-7335d912dad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OCR" minOccurs="0"/>
                <xsd:element ref="ns2:SharedWithUsers" minOccurs="0"/>
                <xsd:element ref="ns2:SharedWithDetails" minOccurs="0"/>
                <xsd:element ref="ns3:MediaServiceAutoKeyPoints" minOccurs="0"/>
                <xsd:element ref="ns3:MediaServiceKeyPoints" minOccurs="0"/>
                <xsd:element ref="ns3:MediaServiceGenerationTime" minOccurs="0"/>
                <xsd:element ref="ns3:MediaServiceEventHashCode" minOccurs="0"/>
                <xsd:element ref="ns3:MediaServiceDateTaken" minOccurs="0"/>
                <xsd:element ref="ns3:MediaServiceLocation" minOccurs="0"/>
                <xsd:element ref="ns3:Authoritative_x0020_Data"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ca0a6f-7b09-4afd-9907-63092b5f1a5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e263de34-72bd-42bb-987d-26b792ca997f}" ma:internalName="TaxCatchAll" ma:showField="CatchAllData" ma:web="73ca0a6f-7b09-4afd-9907-63092b5f1a5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ed50118-65ac-419c-ba11-7335d912dad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Authoritative_x0020_Data" ma:index="23" nillable="true" ma:displayName="Authoritative Data" ma:format="Dropdown" ma:indexed="true" ma:internalName="Authoritative_x0020_Data">
      <xsd:simpleType>
        <xsd:restriction base="dms:Choice">
          <xsd:enumeration value="Yes"/>
          <xsd:enumeration value="No"/>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a37c7ead-e707-47a7-9154-f9bc55a4030e"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AC0E283-0BF1-46D5-9794-8CF0700465FB}">
  <ds:schemaRefs>
    <ds:schemaRef ds:uri="http://schemas.microsoft.com/office/2006/metadata/properties"/>
    <ds:schemaRef ds:uri="http://schemas.microsoft.com/office/infopath/2007/PartnerControls"/>
    <ds:schemaRef ds:uri="73ca0a6f-7b09-4afd-9907-63092b5f1a58"/>
    <ds:schemaRef ds:uri="1ed50118-65ac-419c-ba11-7335d912dad1"/>
  </ds:schemaRefs>
</ds:datastoreItem>
</file>

<file path=customXml/itemProps2.xml><?xml version="1.0" encoding="utf-8"?>
<ds:datastoreItem xmlns:ds="http://schemas.openxmlformats.org/officeDocument/2006/customXml" ds:itemID="{7F7A9F40-19D7-4540-9BAB-35430F20D5FC}">
  <ds:schemaRefs>
    <ds:schemaRef ds:uri="http://schemas.microsoft.com/sharepoint/v3/contenttype/forms"/>
  </ds:schemaRefs>
</ds:datastoreItem>
</file>

<file path=customXml/itemProps3.xml><?xml version="1.0" encoding="utf-8"?>
<ds:datastoreItem xmlns:ds="http://schemas.openxmlformats.org/officeDocument/2006/customXml" ds:itemID="{8DE6DD59-D392-4CD9-832B-842612DCE0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ca0a6f-7b09-4afd-9907-63092b5f1a58"/>
    <ds:schemaRef ds:uri="1ed50118-65ac-419c-ba11-7335d912da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E10041E-BBC4-4188-95B8-12095D795DD7}">
  <ds:schemaRefs>
    <ds:schemaRef ds:uri="http://schemas.microsoft.com/sharepoint/events"/>
  </ds:schemaRefs>
</ds:datastoreItem>
</file>

<file path=docMetadata/LabelInfo.xml><?xml version="1.0" encoding="utf-8"?>
<clbl:labelList xmlns:clbl="http://schemas.microsoft.com/office/2020/mipLabelMetadata">
  <clbl:label id="{49120112-3b8d-44c1-bb35-0efb412dca25}" enabled="1" method="Privileged" siteId="{9e9b3020-3d38-48a6-9064-373bc7b156d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Contents</vt:lpstr>
      <vt:lpstr>Contents </vt:lpstr>
      <vt:lpstr>1 Pop experiencing homelessness</vt:lpstr>
      <vt:lpstr>2 Unmet need for public housing</vt:lpstr>
      <vt:lpstr>3 Time to house from register</vt:lpstr>
      <vt:lpstr>4 Turnaway rate</vt:lpstr>
      <vt:lpstr>5 Supply of public housing</vt:lpstr>
      <vt:lpstr>6 Uptake temp accommodation </vt:lpstr>
      <vt:lpstr>7 Uptake responses</vt:lpstr>
      <vt:lpstr>8 Housing affordability</vt:lpstr>
      <vt:lpstr>9 Housing affordability (Percd)</vt:lpstr>
      <vt:lpstr>10 Change rental affordability</vt:lpstr>
      <vt:lpstr>11 Perceived income adequacy</vt:lpstr>
      <vt:lpstr>12 Place to stay</vt:lpstr>
      <vt:lpstr>13 Discrimation housing barrier</vt:lpstr>
      <vt:lpstr>14 Discrimination (General)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Saera Chun</dc:creator>
  <cp:keywords/>
  <dc:description/>
  <cp:lastModifiedBy>Michelle  Baker</cp:lastModifiedBy>
  <cp:revision/>
  <dcterms:created xsi:type="dcterms:W3CDTF">2022-11-27T23:57:58Z</dcterms:created>
  <dcterms:modified xsi:type="dcterms:W3CDTF">2023-06-09T01:45:06Z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0x010100B45B607ACD773D4EB5E84443122CB37F</vt:lpwstr>
  </property>
  <property fmtid="{D5CDD505-2E9C-101B-9397-08002B2CF9AE}" pid="3" name="_dlc_DocIdItemGuid">
    <vt:lpwstr>61230484-efba-40ab-b9d8-b592f6d70c12</vt:lpwstr>
  </property>
</Properties>
</file>